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4.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4.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5.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6.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7.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5.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6.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7.xml" ContentType="application/vnd.openxmlformats-officedocument.drawing+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マニュアル等\"/>
    </mc:Choice>
  </mc:AlternateContent>
  <bookViews>
    <workbookView xWindow="-25380" yWindow="60" windowWidth="22356" windowHeight="13872" activeTab="2"/>
  </bookViews>
  <sheets>
    <sheet name="シートの説明" sheetId="4" r:id="rId1"/>
    <sheet name="評価シート (記入例Excel)" sheetId="8" r:id="rId2"/>
    <sheet name="評価シート" sheetId="6" r:id="rId3"/>
    <sheet name="参考用シート" sheetId="3" r:id="rId4"/>
    <sheet name="グラフ大" sheetId="15" r:id="rId5"/>
    <sheet name="評価シート (手書印刷用)" sheetId="12" r:id="rId6"/>
    <sheet name="評価シート (手書印刷用) (拡大版)" sheetId="14" r:id="rId7"/>
  </sheets>
  <definedNames>
    <definedName name="_xlnm.Print_Area" localSheetId="3">参考用シート!$A$1:$S$127</definedName>
    <definedName name="_xlnm.Print_Area" localSheetId="2">評価シート!$A$1:$G$177</definedName>
    <definedName name="_xlnm.Print_Area" localSheetId="1">'評価シート (記入例Excel)'!$A$1:$F$169</definedName>
    <definedName name="_xlnm.Print_Area" localSheetId="5">'評価シート (手書印刷用)'!$A$1:$G$176</definedName>
    <definedName name="_xlnm.Print_Area" localSheetId="6">'評価シート (手書印刷用) (拡大版)'!$A$1:$G$177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1" i="8" l="1"/>
  <c r="C78" i="8" s="1"/>
  <c r="E95" i="8"/>
  <c r="D95" i="8"/>
  <c r="D79" i="8" s="1"/>
  <c r="C95" i="8"/>
  <c r="C79" i="8" s="1"/>
  <c r="E94" i="8"/>
  <c r="D94" i="8"/>
  <c r="C94" i="8"/>
  <c r="E91" i="8"/>
  <c r="D91" i="8"/>
  <c r="D78" i="8" s="1"/>
  <c r="E90" i="8"/>
  <c r="D90" i="8"/>
  <c r="C90" i="8"/>
  <c r="E87" i="8"/>
  <c r="D87" i="8"/>
  <c r="C87" i="8"/>
  <c r="C77" i="8" s="1"/>
  <c r="E86" i="8"/>
  <c r="D86" i="8"/>
  <c r="C86" i="8"/>
  <c r="E83" i="8"/>
  <c r="E76" i="8" s="1"/>
  <c r="D83" i="8"/>
  <c r="D76" i="8" s="1"/>
  <c r="C83" i="8"/>
  <c r="C76" i="8" s="1"/>
  <c r="E82" i="8"/>
  <c r="D82" i="8"/>
  <c r="C82" i="8"/>
  <c r="E79" i="8"/>
  <c r="E78" i="8"/>
  <c r="E77" i="8"/>
  <c r="D77" i="8"/>
  <c r="D95" i="6"/>
  <c r="D91" i="6"/>
  <c r="D87" i="6"/>
  <c r="D83" i="6"/>
  <c r="I111" i="3"/>
  <c r="I110" i="3"/>
  <c r="I109" i="3"/>
  <c r="I108" i="3"/>
  <c r="E87" i="6"/>
  <c r="E91" i="6"/>
  <c r="E95" i="6"/>
  <c r="F91" i="6"/>
  <c r="D90" i="6"/>
  <c r="F97" i="3" l="1"/>
  <c r="G97" i="3"/>
  <c r="F98" i="3"/>
  <c r="G98" i="3"/>
  <c r="F99" i="3"/>
  <c r="G99" i="3"/>
  <c r="F100" i="3"/>
  <c r="G100" i="3"/>
  <c r="F101" i="3"/>
  <c r="G101" i="3"/>
  <c r="F102" i="3"/>
  <c r="G102" i="3"/>
  <c r="F103" i="3"/>
  <c r="G103" i="3"/>
  <c r="E98" i="3"/>
  <c r="E99" i="3"/>
  <c r="E100" i="3"/>
  <c r="E101" i="3"/>
  <c r="E102" i="3"/>
  <c r="E103" i="3"/>
  <c r="E97" i="3"/>
  <c r="E46" i="3"/>
  <c r="E79" i="3" l="1"/>
  <c r="F79" i="3"/>
  <c r="G79" i="3"/>
  <c r="E80" i="3"/>
  <c r="F80" i="3"/>
  <c r="G80" i="3"/>
  <c r="E81" i="3"/>
  <c r="F81" i="3"/>
  <c r="G81" i="3"/>
  <c r="E82" i="3"/>
  <c r="F82" i="3"/>
  <c r="G82" i="3"/>
  <c r="E83" i="3"/>
  <c r="F83" i="3"/>
  <c r="G83" i="3"/>
  <c r="E84" i="3"/>
  <c r="F84" i="3"/>
  <c r="G84" i="3"/>
  <c r="E85" i="3"/>
  <c r="F85" i="3"/>
  <c r="G85" i="3"/>
  <c r="E86" i="3"/>
  <c r="F86" i="3"/>
  <c r="G86" i="3"/>
  <c r="E87" i="3"/>
  <c r="F87" i="3"/>
  <c r="G87" i="3"/>
  <c r="E78" i="3"/>
  <c r="F78" i="3"/>
  <c r="G78" i="3"/>
  <c r="E6" i="3"/>
  <c r="F6" i="3"/>
  <c r="G6" i="3"/>
  <c r="E7" i="3"/>
  <c r="F7" i="3"/>
  <c r="G7" i="3"/>
  <c r="E8" i="3"/>
  <c r="F8" i="3"/>
  <c r="G8" i="3"/>
  <c r="E9" i="3"/>
  <c r="F9" i="3"/>
  <c r="G9" i="3"/>
  <c r="E10" i="3"/>
  <c r="F10" i="3"/>
  <c r="G10" i="3"/>
  <c r="E11" i="3"/>
  <c r="F11" i="3"/>
  <c r="G11" i="3"/>
  <c r="E12" i="3"/>
  <c r="F12" i="3"/>
  <c r="G12" i="3"/>
  <c r="E13" i="3"/>
  <c r="F13" i="3"/>
  <c r="G13" i="3"/>
  <c r="E5" i="3"/>
  <c r="F5" i="3"/>
  <c r="G5" i="3"/>
  <c r="E47" i="3"/>
  <c r="F47" i="3"/>
  <c r="G47" i="3"/>
  <c r="E48" i="3"/>
  <c r="F48" i="3"/>
  <c r="G48" i="3"/>
  <c r="E49" i="3"/>
  <c r="F49" i="3"/>
  <c r="G49" i="3"/>
  <c r="E50" i="3"/>
  <c r="F50" i="3"/>
  <c r="G50" i="3"/>
  <c r="E51" i="3"/>
  <c r="F51" i="3"/>
  <c r="G51" i="3"/>
  <c r="E52" i="3"/>
  <c r="F52" i="3"/>
  <c r="G52" i="3"/>
  <c r="E53" i="3"/>
  <c r="F53" i="3"/>
  <c r="G53" i="3"/>
  <c r="E54" i="3"/>
  <c r="F54" i="3"/>
  <c r="G54" i="3"/>
  <c r="E55" i="3"/>
  <c r="F55" i="3"/>
  <c r="G55" i="3"/>
  <c r="E56" i="3"/>
  <c r="F56" i="3"/>
  <c r="G56" i="3"/>
  <c r="E57" i="3"/>
  <c r="F57" i="3"/>
  <c r="G57" i="3"/>
  <c r="E58" i="3"/>
  <c r="F58" i="3"/>
  <c r="G58" i="3"/>
  <c r="E59" i="3"/>
  <c r="F59" i="3"/>
  <c r="G59" i="3"/>
  <c r="E60" i="3"/>
  <c r="F60" i="3"/>
  <c r="G60" i="3"/>
  <c r="E61" i="3"/>
  <c r="F61" i="3"/>
  <c r="G61" i="3"/>
  <c r="E62" i="3"/>
  <c r="F62" i="3"/>
  <c r="G62" i="3"/>
  <c r="E63" i="3"/>
  <c r="F63" i="3"/>
  <c r="G63" i="3"/>
  <c r="E64" i="3"/>
  <c r="F64" i="3"/>
  <c r="G64" i="3"/>
  <c r="E65" i="3"/>
  <c r="F65" i="3"/>
  <c r="G65" i="3"/>
  <c r="E66" i="3"/>
  <c r="F66" i="3"/>
  <c r="G66" i="3"/>
  <c r="E67" i="3"/>
  <c r="F67" i="3"/>
  <c r="G67" i="3"/>
  <c r="E68" i="3"/>
  <c r="F68" i="3"/>
  <c r="G68" i="3"/>
  <c r="E69" i="3"/>
  <c r="F69" i="3"/>
  <c r="G69" i="3"/>
  <c r="E70" i="3"/>
  <c r="F70" i="3"/>
  <c r="G70" i="3"/>
  <c r="D79" i="6"/>
  <c r="D76" i="6"/>
  <c r="D86" i="6"/>
  <c r="F94" i="6"/>
  <c r="F95" i="6"/>
  <c r="F79" i="6" s="1"/>
  <c r="E94" i="6"/>
  <c r="E79" i="6"/>
  <c r="D94" i="6"/>
  <c r="E82" i="6"/>
  <c r="F82" i="6"/>
  <c r="E83" i="6"/>
  <c r="E76" i="6" s="1"/>
  <c r="F83" i="6"/>
  <c r="F76" i="6" s="1"/>
  <c r="D82" i="6"/>
  <c r="E78" i="6"/>
  <c r="F78" i="6"/>
  <c r="D78" i="6"/>
  <c r="E90" i="6"/>
  <c r="F90" i="6"/>
  <c r="E4" i="3"/>
  <c r="F4" i="3"/>
  <c r="G4" i="3"/>
  <c r="F46" i="3"/>
  <c r="G46" i="3"/>
  <c r="E23" i="3"/>
  <c r="F23" i="3"/>
  <c r="G23" i="3"/>
  <c r="E24" i="3"/>
  <c r="F24" i="3"/>
  <c r="G24" i="3"/>
  <c r="E25" i="3"/>
  <c r="F25" i="3"/>
  <c r="G25" i="3"/>
  <c r="E26" i="3"/>
  <c r="F26" i="3"/>
  <c r="G26" i="3"/>
  <c r="E27" i="3"/>
  <c r="F27" i="3"/>
  <c r="G27" i="3"/>
  <c r="E28" i="3"/>
  <c r="F28" i="3"/>
  <c r="G28" i="3"/>
  <c r="F87" i="6"/>
  <c r="F77" i="6" s="1"/>
  <c r="E77" i="6"/>
  <c r="D77" i="6"/>
  <c r="F86" i="6"/>
  <c r="E86" i="6"/>
</calcChain>
</file>

<file path=xl/sharedStrings.xml><?xml version="1.0" encoding="utf-8"?>
<sst xmlns="http://schemas.openxmlformats.org/spreadsheetml/2006/main" count="973" uniqueCount="246">
  <si>
    <t>担当利用者のことで相談支援専門員またはサビ児管へ気後れせずに何でもきける関係を築けている</t>
  </si>
  <si>
    <t>相談支援専門員またはサビ児管に知りたいことを気軽に聞ける</t>
  </si>
  <si>
    <t>関わる相談支援専門員またはサビ児管の支援におけるつきあい方がわかっている</t>
  </si>
  <si>
    <t>関わる相談支援専門員またはサビ児管から、互いを理解し、受け入れられていると感じている</t>
  </si>
  <si>
    <t>担当利用者のことで相談支援専門員またはサビ児管に躊躇せずに連絡ができる</t>
  </si>
  <si>
    <t>相談支援専門員またはサビ児管とは、信頼感をもって一緒に仕事ができている</t>
  </si>
  <si>
    <t>関わる相談支援専門員またはサビ児管の性格がわかっている</t>
  </si>
  <si>
    <t>担当利用者のことで相談支援専門員またはサビ児管へ連絡のとりやすい時間・方法がわかっている</t>
  </si>
  <si>
    <t>担当利用者以外のことについて、相談支援専門員やサビ児管へ相談できる</t>
  </si>
  <si>
    <t>相談支援専門員またはサビ児管との情報共有のために、実際の行動を起こしている</t>
  </si>
  <si>
    <t>関わる相談支援専門員またはサビ児管の支援に対する価値観がわかっている</t>
  </si>
  <si>
    <t>利用者の支援について修正すべき点に気づいた際、相談支援専門員やサビ児管へ意見を伝えられる</t>
  </si>
  <si>
    <t>担当利用者のことでかかわる相談支援専門員またはサビ児管の顔と名前がわかっている</t>
  </si>
  <si>
    <t>相談支援専門員またはサビ児管に対して、ねぎらいの言葉や肯定的評価を伝えている</t>
  </si>
  <si>
    <t>相談支援専門員またはサビ児管からの連絡への返答はできるだけ早く行っている</t>
  </si>
  <si>
    <t>支援のための役割分担が相談支援専門員とサビ児管の間で明確にされている</t>
  </si>
  <si>
    <t>自身が提供しているサービス（支援）の具体的な内容を相談支援専門員やサビ児管に伝えている</t>
  </si>
  <si>
    <t>定期的な会議以外で、気づいた点の情報共有を相談支援専門員とサビ児管で行っている</t>
  </si>
  <si>
    <t>相談支援専門員またはサビ児管が提供しているサービス（支援）の具体的な内容について情報収集している</t>
  </si>
  <si>
    <t>必要な情報はリアルタイムに（素早く）相談支援専門員とサビ児管で共有を行っている</t>
  </si>
  <si>
    <t>相談支援専門員またはサビ児管の所属している事業所の理念や事情がわかっている</t>
  </si>
  <si>
    <t>利用者を中心とした支援のためのやりとりを行っている</t>
  </si>
  <si>
    <t>決められた会議の開催がない時期も相談支援専門員とサビ児管で定期的に連絡を取っている</t>
  </si>
  <si>
    <t>利用者のことで初めてかかわる相談支援専門員またはサビ児管とは、集中的に連絡を取るようにしている</t>
  </si>
  <si>
    <t>相談支援専門員またはサビ児管が関わる個別の課題について、必要に応じて地域の課題として広く共有している</t>
  </si>
  <si>
    <t>相談支援専門員とサビ児管が必要に応じて情報交換が出来るように記録を整理している</t>
  </si>
  <si>
    <t>所属組織内で連携に関する研修に参加する機会がある</t>
  </si>
  <si>
    <t>所属組織の中に、スーパービジョン（支援を検討するためのアドバイスなど）体制が整っていると感じる</t>
  </si>
  <si>
    <t>所属組織外で連携につながる研修に参加する機会がある</t>
  </si>
  <si>
    <t>所属組織がある地域に、スーパービジョン（支援を検討するためのアドバイスなど）の環境が整っていると感じる</t>
  </si>
  <si>
    <t>メールやICTを活用した情報交換が求められたときは十分に対応できている</t>
  </si>
  <si>
    <t>利用者を取り巻く地域資源への連絡先を把握している</t>
  </si>
  <si>
    <t>利用者の状況が急に変わったときの対応や連絡先を決めている</t>
  </si>
  <si>
    <t>所属組織では、オンライン会議が可能な通信環境が十分に整備されていると感じる</t>
  </si>
  <si>
    <t>必要時にすぐにアクセスできるよう利用者の記録情報がわかりやすく整理されている</t>
  </si>
  <si>
    <t>オンライン会議の案内があった際は、会議に参加できている</t>
  </si>
  <si>
    <t>利用者の支援を検討する会議（サービス担当者会議など）のときに、必要としていることを考えて情報提供をしている</t>
  </si>
  <si>
    <t>利用者の支援を検討する会議（サービス担当者会議など）での発言を積極的に行っている</t>
  </si>
  <si>
    <t>利用者の支援を検討する会議（サービス担当者会議など）での内容を支援計画（サービス等利用計画や個別支援計画）に反映させている</t>
  </si>
  <si>
    <t>利用者の支援を検討する会議（サービス担当者会議など）の欠席時は、記録などの情報を共有している</t>
  </si>
  <si>
    <t>相談支援専門員及びサビ児管がいる利用者の支援を検討する会議（サービス担当者会議など）を主催している</t>
  </si>
  <si>
    <t>相談支援専門員及びサビ児管がいる利用者の支援を検討する会議（サービス担当者会議など）の記録を共有している</t>
  </si>
  <si>
    <t>支援計画（サービス等利用計画や個別支援計画）の内容について意見交換をしている</t>
  </si>
  <si>
    <t>サービス等利用計画の内容について、相談支援専門員とサビ児管で相互に確認している</t>
  </si>
  <si>
    <t>支援計画（サービス等利用計画・個別支援計画）の見直しの際に、利用者に関連する他事業所も含めて変更内容を共有している</t>
  </si>
  <si>
    <t>支援計画（サービス等利用計画・個別支援計画）の見直しの際に、相談支援専門員とサビ児管で変更内容を共有している</t>
  </si>
  <si>
    <t>モニタリング報告について利用者に関連する他事業所と共有している</t>
  </si>
  <si>
    <t>支援計画（サービス等利用計画・個別支援計画）の目標の連動について相談支援専門員とサビ児管は相互の合意を得ている</t>
  </si>
  <si>
    <t>利用者のモニタリング報告について相談支援専門員とサビ児管で共有している</t>
  </si>
  <si>
    <t>支援計画書（サービス等利用計画書・個別支援計画書）について利用者に関連する他事業所のものすべてを保持している</t>
  </si>
  <si>
    <t>相談支援専門員及びサビ児管がいる利用者の支援を検討する会議（サービス担当者会議など）に参加している</t>
  </si>
  <si>
    <t>個別支援計画の内容について相談支援専門員とサビ児管で相互に確認している</t>
  </si>
  <si>
    <t>支援計画（サービス等利用計画・個別支援計画）の内容の連動について相談支援専門員とサビ児管は相互の合意を得ている</t>
  </si>
  <si>
    <t>面談等で取得した利用者の情報を、相談支援専門員またはサビ児管に提供している</t>
  </si>
  <si>
    <t>利用者の支援にかかわる各種会議記録について、必要な際に相談支援専門員またはサビ児管へ提供している</t>
  </si>
  <si>
    <t>支援をするために、十分な時間を使い相談支援専門員とサビ児管で情報交換を行っている</t>
  </si>
  <si>
    <t>利用者の支援につながりそうな地域に関する情報を相談支援専門員とサビ児管で交換している</t>
  </si>
  <si>
    <t>項目</t>
    <rPh sb="0" eb="2">
      <t>コウモク</t>
    </rPh>
    <phoneticPr fontId="3"/>
  </si>
  <si>
    <t>１回目</t>
    <rPh sb="1" eb="3">
      <t>カイメ</t>
    </rPh>
    <phoneticPr fontId="3"/>
  </si>
  <si>
    <t>２回目</t>
    <rPh sb="1" eb="3">
      <t>カイメ</t>
    </rPh>
    <phoneticPr fontId="3"/>
  </si>
  <si>
    <t>３回目</t>
    <rPh sb="1" eb="2">
      <t>カイ</t>
    </rPh>
    <rPh sb="2" eb="3">
      <t>メ</t>
    </rPh>
    <phoneticPr fontId="3"/>
  </si>
  <si>
    <t>合計１</t>
    <rPh sb="0" eb="2">
      <t>ゴウケイ</t>
    </rPh>
    <phoneticPr fontId="3"/>
  </si>
  <si>
    <t>合計２</t>
    <rPh sb="0" eb="2">
      <t>ゴウケイ</t>
    </rPh>
    <phoneticPr fontId="3"/>
  </si>
  <si>
    <t>合計３</t>
    <rPh sb="0" eb="2">
      <t>ゴウケイ</t>
    </rPh>
    <phoneticPr fontId="3"/>
  </si>
  <si>
    <t>合計４</t>
    <rPh sb="0" eb="2">
      <t>ゴウケイ</t>
    </rPh>
    <phoneticPr fontId="3"/>
  </si>
  <si>
    <t>平均</t>
    <rPh sb="0" eb="2">
      <t>ヘイキン</t>
    </rPh>
    <phoneticPr fontId="3"/>
  </si>
  <si>
    <t>No</t>
    <phoneticPr fontId="3"/>
  </si>
  <si>
    <t>1回目</t>
    <rPh sb="1" eb="3">
      <t>カイメ</t>
    </rPh>
    <phoneticPr fontId="3"/>
  </si>
  <si>
    <t>2回目</t>
    <rPh sb="1" eb="3">
      <t>カイメ</t>
    </rPh>
    <phoneticPr fontId="3"/>
  </si>
  <si>
    <t>3回目</t>
    <rPh sb="1" eb="3">
      <t>カイメ</t>
    </rPh>
    <phoneticPr fontId="3"/>
  </si>
  <si>
    <t>点数</t>
    <rPh sb="0" eb="2">
      <t>テンスウ</t>
    </rPh>
    <phoneticPr fontId="3"/>
  </si>
  <si>
    <t>（年月日）</t>
    <phoneticPr fontId="3"/>
  </si>
  <si>
    <t>実施者名</t>
    <rPh sb="0" eb="3">
      <t>ジッシシャ</t>
    </rPh>
    <rPh sb="3" eb="4">
      <t>メイ</t>
    </rPh>
    <phoneticPr fontId="3"/>
  </si>
  <si>
    <t>所属</t>
    <rPh sb="0" eb="2">
      <t>ショゾク</t>
    </rPh>
    <phoneticPr fontId="3"/>
  </si>
  <si>
    <t>No</t>
  </si>
  <si>
    <t>※補助項目</t>
    <rPh sb="1" eb="5">
      <t>ホジョコウモク</t>
    </rPh>
    <phoneticPr fontId="3"/>
  </si>
  <si>
    <t>実施日</t>
    <rPh sb="0" eb="3">
      <t>ジッシビ</t>
    </rPh>
    <phoneticPr fontId="3"/>
  </si>
  <si>
    <t>１回目</t>
  </si>
  <si>
    <t>２回目</t>
  </si>
  <si>
    <t>３回目</t>
  </si>
  <si>
    <t>No1～No５０の点数欄（当てはまる実施日）に数字「1（全く当てはまらない）」～「６（十分に当てはまる）」を得点欄に記入して下さい。（必要な方は補助項目も記載してください。）　　※サビ児管＝サービス管理責任者・及び児童発達支援管理責任者</t>
    <rPh sb="9" eb="12">
      <t>テンスウラン</t>
    </rPh>
    <rPh sb="13" eb="14">
      <t>ア</t>
    </rPh>
    <rPh sb="18" eb="21">
      <t>ジッシビ</t>
    </rPh>
    <rPh sb="23" eb="25">
      <t>スウジ</t>
    </rPh>
    <rPh sb="28" eb="29">
      <t>マッタ</t>
    </rPh>
    <rPh sb="30" eb="31">
      <t>ア</t>
    </rPh>
    <rPh sb="43" eb="45">
      <t>ジュウブン</t>
    </rPh>
    <rPh sb="46" eb="47">
      <t>ア</t>
    </rPh>
    <rPh sb="54" eb="57">
      <t>トクテンラン</t>
    </rPh>
    <rPh sb="58" eb="60">
      <t>キニュウ</t>
    </rPh>
    <rPh sb="62" eb="63">
      <t>クダ</t>
    </rPh>
    <rPh sb="67" eb="69">
      <t>ヒツヨウ</t>
    </rPh>
    <rPh sb="70" eb="71">
      <t>カタ</t>
    </rPh>
    <rPh sb="72" eb="76">
      <t>ホジョコウモク</t>
    </rPh>
    <rPh sb="77" eb="79">
      <t>キサイ</t>
    </rPh>
    <rPh sb="92" eb="94">
      <t>ジカン</t>
    </rPh>
    <rPh sb="99" eb="104">
      <t>カンリセキニンシャ</t>
    </rPh>
    <rPh sb="105" eb="106">
      <t>オヨ</t>
    </rPh>
    <rPh sb="107" eb="118">
      <t>ジドウハッタツシエンカンリセキニンシャ</t>
    </rPh>
    <phoneticPr fontId="3"/>
  </si>
  <si>
    <t>職種　　</t>
    <rPh sb="0" eb="2">
      <t>ショクシュ</t>
    </rPh>
    <phoneticPr fontId="3"/>
  </si>
  <si>
    <t>備考</t>
    <rPh sb="0" eb="2">
      <t>ビコウ</t>
    </rPh>
    <phoneticPr fontId="3"/>
  </si>
  <si>
    <t>相談支援専門員　　サービス管理責任者　　児童発達支援管理責任者　その他（　　       　　　　）（当てはまるものに○）</t>
    <rPh sb="0" eb="2">
      <t>ソウダン</t>
    </rPh>
    <rPh sb="2" eb="4">
      <t>シエン</t>
    </rPh>
    <rPh sb="4" eb="7">
      <t>センモンイン</t>
    </rPh>
    <rPh sb="13" eb="15">
      <t>カンリ</t>
    </rPh>
    <rPh sb="15" eb="17">
      <t>セキニン</t>
    </rPh>
    <rPh sb="17" eb="18">
      <t>シャ</t>
    </rPh>
    <rPh sb="20" eb="22">
      <t>ジドウ</t>
    </rPh>
    <rPh sb="22" eb="24">
      <t>ハッタツ</t>
    </rPh>
    <rPh sb="24" eb="26">
      <t>シエン</t>
    </rPh>
    <rPh sb="26" eb="28">
      <t>カンリ</t>
    </rPh>
    <rPh sb="28" eb="30">
      <t>セキニン</t>
    </rPh>
    <rPh sb="30" eb="31">
      <t>シャ</t>
    </rPh>
    <rPh sb="34" eb="35">
      <t>タ</t>
    </rPh>
    <rPh sb="51" eb="52">
      <t>ア</t>
    </rPh>
    <phoneticPr fontId="3"/>
  </si>
  <si>
    <t>点数「1（全く当てはまらない）」</t>
    <rPh sb="0" eb="2">
      <t>テンスウ</t>
    </rPh>
    <phoneticPr fontId="3"/>
  </si>
  <si>
    <t xml:space="preserve">      ～「６（十分に当てはまる）」</t>
    <phoneticPr fontId="3"/>
  </si>
  <si>
    <t>　連携評価シート</t>
    <rPh sb="1" eb="3">
      <t>レンケイ</t>
    </rPh>
    <rPh sb="3" eb="5">
      <t>ヒョウカ</t>
    </rPh>
    <phoneticPr fontId="3"/>
  </si>
  <si>
    <t>平均</t>
    <rPh sb="0" eb="2">
      <t>ヘイキン</t>
    </rPh>
    <phoneticPr fontId="3"/>
  </si>
  <si>
    <t>平均値</t>
    <rPh sb="0" eb="3">
      <t>ヘイキンチ</t>
    </rPh>
    <phoneticPr fontId="3"/>
  </si>
  <si>
    <t>参考（2655件）</t>
    <rPh sb="0" eb="2">
      <t>サンコウ</t>
    </rPh>
    <rPh sb="7" eb="8">
      <t>ケン</t>
    </rPh>
    <phoneticPr fontId="3"/>
  </si>
  <si>
    <t>（連携の対象）</t>
    <rPh sb="1" eb="3">
      <t>レンケイ</t>
    </rPh>
    <rPh sb="4" eb="6">
      <t>タイショウ</t>
    </rPh>
    <phoneticPr fontId="3"/>
  </si>
  <si>
    <t>利用者の状況が急に変わったときの対応や連絡先を決めている</t>
    <phoneticPr fontId="3"/>
  </si>
  <si>
    <t>記入が終了したら、「参考用」シートも確認してください。</t>
    <rPh sb="0" eb="2">
      <t>キニュウ</t>
    </rPh>
    <rPh sb="3" eb="5">
      <t>シュウリョウ</t>
    </rPh>
    <rPh sb="10" eb="13">
      <t>サンコウヨウ</t>
    </rPh>
    <rPh sb="18" eb="20">
      <t>カクニン</t>
    </rPh>
    <phoneticPr fontId="3"/>
  </si>
  <si>
    <t>結果グラフ</t>
    <rPh sb="0" eb="2">
      <t>ケッカ</t>
    </rPh>
    <phoneticPr fontId="3"/>
  </si>
  <si>
    <t>設問番号</t>
    <rPh sb="0" eb="4">
      <t>セツモンバンゴウ</t>
    </rPh>
    <phoneticPr fontId="3"/>
  </si>
  <si>
    <t>項目別番号</t>
    <rPh sb="0" eb="5">
      <t>コウモクベツバンゴウ</t>
    </rPh>
    <phoneticPr fontId="3"/>
  </si>
  <si>
    <t>項目別番号</t>
    <rPh sb="0" eb="3">
      <t>コウモクベツ</t>
    </rPh>
    <rPh sb="3" eb="5">
      <t>バンゴウ</t>
    </rPh>
    <phoneticPr fontId="3"/>
  </si>
  <si>
    <t>備考</t>
    <rPh sb="0" eb="2">
      <t>ビコウ</t>
    </rPh>
    <phoneticPr fontId="3"/>
  </si>
  <si>
    <t>・活用する専門職の想定は以下となります</t>
  </si>
  <si>
    <t>その他の方もご活用いただくことは可能です。</t>
  </si>
  <si>
    <t>・本シートは、</t>
  </si>
  <si>
    <t>①相談支援専門員は、サービス管理責任者や児童発達支援管理責任者を</t>
  </si>
  <si>
    <t>②サービス管理責任者や児童発達支援管理責任者は、相談支援専門員を</t>
  </si>
  <si>
    <t>想定して記入することが基本となります。</t>
  </si>
  <si>
    <t>・シートはMicrosoft　Excelのファイル形式となっています。パソコンを用いて必要項目を記入することで、自動でグラフが表示されます。紙媒体を使用する場合は、ご自身でグラフ化してください。</t>
  </si>
  <si>
    <t>①「評価シート」の上部に実施者の「所属」「職種」「実施者名」を記入します。　　</t>
  </si>
  <si>
    <t>※連携の対象とは、実施者が記入に際して想定する具体的な連携対象となります。一人（個人：A相談支援専門員等）を想定する場合もあれば、複数（例：１年間でやり取りしたサビ管等）を想定する場合もあります。</t>
  </si>
  <si>
    <t>②シート右上に実施日を記入します。（3回分まで同じシートで記入できます。）</t>
  </si>
  <si>
    <t>③項目の内容について、シート右の記入欄へ１～６の間で数字（半角）を記入（または選択）していきます。なお、実施日と同じ回の欄に記入してください。</t>
  </si>
  <si>
    <t>数字は「1（全く当てはまらない）」～「６（十分に当てはまる）」となります。</t>
  </si>
  <si>
    <t>④必要な場合は、補助項目についても数字を記入してください。</t>
  </si>
  <si>
    <t>⑤入力された数字から、シートの下部に大項目全体に関するグラフ（平均値）、　下位項目別に関するグラフ（入力値）が表示されます。</t>
  </si>
  <si>
    <t>・数字が大きいほど実施できている項目、意識できている項目ととらえることができます。</t>
  </si>
  <si>
    <t>・グラフの中で他より低くなっている項目があった場合は、苦手であったり、うまくいってなかったりする項目かもしれません。意識することで改善や質の向上につながることも考えられます。</t>
  </si>
  <si>
    <t>補足</t>
  </si>
  <si>
    <t>連携評価シートの結果について、実施者のニーズに合わせて、様々な活用が可能です。使用する方の目的に合わせて活用してください。</t>
  </si>
  <si>
    <t>項目計MAX</t>
    <rPh sb="0" eb="2">
      <t>コウモク</t>
    </rPh>
    <rPh sb="2" eb="3">
      <t>ケイ</t>
    </rPh>
    <phoneticPr fontId="3"/>
  </si>
  <si>
    <t>項目別平均</t>
    <rPh sb="0" eb="5">
      <t>コウモクベツヘイキン</t>
    </rPh>
    <phoneticPr fontId="3"/>
  </si>
  <si>
    <t>グラフ対応</t>
    <rPh sb="3" eb="5">
      <t>タイオウ</t>
    </rPh>
    <phoneticPr fontId="3"/>
  </si>
  <si>
    <t>①2</t>
  </si>
  <si>
    <t>①3</t>
  </si>
  <si>
    <t>①4</t>
  </si>
  <si>
    <t>①5</t>
  </si>
  <si>
    <t>①6</t>
  </si>
  <si>
    <t>①7</t>
  </si>
  <si>
    <t>①8</t>
  </si>
  <si>
    <t>①9</t>
  </si>
  <si>
    <t>②1</t>
    <phoneticPr fontId="3"/>
  </si>
  <si>
    <t>②2</t>
  </si>
  <si>
    <t>②3</t>
  </si>
  <si>
    <t>②4</t>
  </si>
  <si>
    <t>②5</t>
  </si>
  <si>
    <t>②6</t>
  </si>
  <si>
    <t>③1</t>
    <phoneticPr fontId="3"/>
  </si>
  <si>
    <t>③2</t>
  </si>
  <si>
    <t>③3</t>
  </si>
  <si>
    <t>③4</t>
  </si>
  <si>
    <t>③5</t>
  </si>
  <si>
    <t>③6</t>
  </si>
  <si>
    <t>③7</t>
  </si>
  <si>
    <t>③8</t>
  </si>
  <si>
    <t>③9</t>
  </si>
  <si>
    <t>③10</t>
  </si>
  <si>
    <t>④2</t>
  </si>
  <si>
    <t>④3</t>
  </si>
  <si>
    <t>④4</t>
  </si>
  <si>
    <t>④5</t>
  </si>
  <si>
    <t>④6</t>
  </si>
  <si>
    <t>⑤1</t>
    <phoneticPr fontId="3"/>
  </si>
  <si>
    <t>⑤2</t>
    <phoneticPr fontId="3"/>
  </si>
  <si>
    <t>⑤3</t>
  </si>
  <si>
    <t>⑤4</t>
  </si>
  <si>
    <t>⑤5</t>
  </si>
  <si>
    <t>⑤6</t>
  </si>
  <si>
    <t>⑤7</t>
  </si>
  <si>
    <t>⑤1</t>
    <phoneticPr fontId="3"/>
  </si>
  <si>
    <t>⑤2</t>
    <phoneticPr fontId="3"/>
  </si>
  <si>
    <t>①主体的かかわり意識</t>
    <rPh sb="1" eb="4">
      <t>シュタイテキ</t>
    </rPh>
    <rPh sb="8" eb="10">
      <t>イシキ</t>
    </rPh>
    <phoneticPr fontId="2"/>
  </si>
  <si>
    <t>②直接的対話行動</t>
    <phoneticPr fontId="3"/>
  </si>
  <si>
    <t>③周辺環境整備状況</t>
    <rPh sb="1" eb="5">
      <t>シュウヘンカンキョウ</t>
    </rPh>
    <rPh sb="5" eb="7">
      <t>セイビ</t>
    </rPh>
    <rPh sb="7" eb="9">
      <t>ジョウキョウ</t>
    </rPh>
    <phoneticPr fontId="1"/>
  </si>
  <si>
    <t>④支援計画活用行動</t>
    <rPh sb="1" eb="9">
      <t>シエンケイカクカツヨウコウドウ</t>
    </rPh>
    <phoneticPr fontId="1"/>
  </si>
  <si>
    <t>合計点</t>
    <rPh sb="0" eb="2">
      <t>ゴウケイ</t>
    </rPh>
    <rPh sb="2" eb="3">
      <t>テン</t>
    </rPh>
    <phoneticPr fontId="3"/>
  </si>
  <si>
    <t>番号</t>
    <rPh sb="0" eb="2">
      <t>バンゴウ</t>
    </rPh>
    <phoneticPr fontId="3"/>
  </si>
  <si>
    <t xml:space="preserve">1   2   3   4   5   6 </t>
  </si>
  <si>
    <t xml:space="preserve">1   2   3   4   5   6 </t>
    <phoneticPr fontId="3"/>
  </si>
  <si>
    <t>/150</t>
    <phoneticPr fontId="3"/>
  </si>
  <si>
    <t>/54</t>
    <phoneticPr fontId="3"/>
  </si>
  <si>
    <t>/60</t>
    <phoneticPr fontId="3"/>
  </si>
  <si>
    <t>/36</t>
    <phoneticPr fontId="3"/>
  </si>
  <si>
    <t>（連携の対象）</t>
    <phoneticPr fontId="3"/>
  </si>
  <si>
    <t>記入が終了したら、グラフも記載してください。</t>
    <rPh sb="0" eb="2">
      <t>キニュウ</t>
    </rPh>
    <rPh sb="3" eb="5">
      <t>シュウリョウ</t>
    </rPh>
    <rPh sb="13" eb="15">
      <t>キサイ</t>
    </rPh>
    <phoneticPr fontId="3"/>
  </si>
  <si>
    <t>⑤補助項目</t>
    <rPh sb="1" eb="5">
      <t>ホジョコウモク</t>
    </rPh>
    <phoneticPr fontId="3"/>
  </si>
  <si>
    <t>・手書き用シートをご利用の場合は、ご自身でグラフの記載も行ってください。</t>
    <rPh sb="1" eb="3">
      <t>テガ</t>
    </rPh>
    <rPh sb="4" eb="5">
      <t>ヨウ</t>
    </rPh>
    <rPh sb="10" eb="12">
      <t>リヨウ</t>
    </rPh>
    <rPh sb="13" eb="15">
      <t>バアイ</t>
    </rPh>
    <rPh sb="18" eb="20">
      <t>ジシン</t>
    </rPh>
    <rPh sb="25" eb="27">
      <t>キサイ</t>
    </rPh>
    <rPh sb="28" eb="29">
      <t>オコナ</t>
    </rPh>
    <phoneticPr fontId="3"/>
  </si>
  <si>
    <t>評価結果として数値が算出されます。数値が小さい場合、その項目を意識して、行動することで、連携の質の向上につながるかもしれません。（ただし、現在の取り組みの中で実践する必要がない項目などは数値が低くなる場合があります）</t>
    <rPh sb="69" eb="71">
      <t>ゲンザイ</t>
    </rPh>
    <phoneticPr fontId="3"/>
  </si>
  <si>
    <t>また、「（連携の対象）」を具体化して想定する場合は、こちらも記入してください。</t>
    <phoneticPr fontId="3"/>
  </si>
  <si>
    <t>②シート右上に実施日を記入します。</t>
    <phoneticPr fontId="3"/>
  </si>
  <si>
    <t>⑤入力された数字から、シートの下部に大項目全体に関するグラフ（平均値）、　下位項目別に関するグラフ（入力値）を記入します。</t>
    <rPh sb="55" eb="57">
      <t>キニュウ</t>
    </rPh>
    <phoneticPr fontId="3"/>
  </si>
  <si>
    <t>下位項目別の記入が終わったら全体の概要についても記載します。</t>
    <rPh sb="0" eb="4">
      <t>カイコウモク</t>
    </rPh>
    <rPh sb="4" eb="5">
      <t>ベツ</t>
    </rPh>
    <rPh sb="6" eb="8">
      <t>キニュウ</t>
    </rPh>
    <rPh sb="9" eb="10">
      <t>オ</t>
    </rPh>
    <rPh sb="14" eb="16">
      <t>ゼンタイ</t>
    </rPh>
    <rPh sb="17" eb="19">
      <t>ガイヨウ</t>
    </rPh>
    <rPh sb="24" eb="26">
      <t>キサイ</t>
    </rPh>
    <phoneticPr fontId="3"/>
  </si>
  <si>
    <t>数値は、大項目ごとの平均値としています。</t>
    <rPh sb="0" eb="2">
      <t>スウチ</t>
    </rPh>
    <rPh sb="4" eb="7">
      <t>ダイコウモク</t>
    </rPh>
    <rPh sb="10" eb="13">
      <t>ヘイキンチ</t>
    </rPh>
    <phoneticPr fontId="3"/>
  </si>
  <si>
    <t>すべての数字を足して25で割ります。</t>
    <rPh sb="4" eb="6">
      <t>スウジ</t>
    </rPh>
    <rPh sb="7" eb="8">
      <t>タ</t>
    </rPh>
    <rPh sb="13" eb="14">
      <t>ワ</t>
    </rPh>
    <phoneticPr fontId="3"/>
  </si>
  <si>
    <t>すべての数字を足して10で割ります。</t>
    <rPh sb="4" eb="6">
      <t>スウジ</t>
    </rPh>
    <rPh sb="7" eb="8">
      <t>タ</t>
    </rPh>
    <rPh sb="13" eb="14">
      <t>ワ</t>
    </rPh>
    <phoneticPr fontId="3"/>
  </si>
  <si>
    <t>すべての数字を足して6で割ります。</t>
    <rPh sb="4" eb="6">
      <t>スウジ</t>
    </rPh>
    <rPh sb="7" eb="8">
      <t>タ</t>
    </rPh>
    <rPh sb="12" eb="13">
      <t>ワ</t>
    </rPh>
    <phoneticPr fontId="3"/>
  </si>
  <si>
    <t>すべての数字を足して９で割ります。</t>
    <rPh sb="4" eb="6">
      <t>スウジ</t>
    </rPh>
    <rPh sb="7" eb="8">
      <t>タ</t>
    </rPh>
    <rPh sb="12" eb="13">
      <t>ワ</t>
    </rPh>
    <phoneticPr fontId="3"/>
  </si>
  <si>
    <t>１，連携評価シートの記入方法</t>
    <phoneticPr fontId="3"/>
  </si>
  <si>
    <t>２-１，手順（Excelの場合）</t>
    <phoneticPr fontId="3"/>
  </si>
  <si>
    <t>２-２，手順（手書きの場合）</t>
    <rPh sb="4" eb="6">
      <t>テジュン</t>
    </rPh>
    <rPh sb="7" eb="9">
      <t>テガ</t>
    </rPh>
    <rPh sb="11" eb="13">
      <t>バアイ</t>
    </rPh>
    <phoneticPr fontId="3"/>
  </si>
  <si>
    <t>３，入力した内容の読み取りについて</t>
    <phoneticPr fontId="3"/>
  </si>
  <si>
    <t>４，活用方法</t>
    <phoneticPr fontId="3"/>
  </si>
  <si>
    <t>まずは、各下位項目についてグラフを記載して下さい。項目別番号の①～④までの数字は大項目と対応します。さらにその後ろの数字は、項目の番号に対応します。</t>
    <rPh sb="4" eb="5">
      <t>カク</t>
    </rPh>
    <rPh sb="5" eb="7">
      <t>カイ</t>
    </rPh>
    <rPh sb="7" eb="9">
      <t>コウモク</t>
    </rPh>
    <rPh sb="17" eb="19">
      <t>キサイ</t>
    </rPh>
    <rPh sb="21" eb="22">
      <t>クダ</t>
    </rPh>
    <rPh sb="25" eb="30">
      <t>コウモクベツバンゴウ</t>
    </rPh>
    <rPh sb="37" eb="39">
      <t>スウジ</t>
    </rPh>
    <rPh sb="40" eb="41">
      <t>ダイ</t>
    </rPh>
    <rPh sb="41" eb="43">
      <t>コウモク</t>
    </rPh>
    <rPh sb="44" eb="46">
      <t>タイオウ</t>
    </rPh>
    <rPh sb="55" eb="56">
      <t>ウシ</t>
    </rPh>
    <rPh sb="58" eb="60">
      <t>スウジ</t>
    </rPh>
    <rPh sb="62" eb="64">
      <t>コウモク</t>
    </rPh>
    <rPh sb="65" eb="67">
      <t>バンゴウ</t>
    </rPh>
    <rPh sb="68" eb="70">
      <t>タイオウ</t>
    </rPh>
    <phoneticPr fontId="3"/>
  </si>
  <si>
    <t>本シートは、主に自己評価として個人の連携状況を評価し、見える化することを目的としています。</t>
    <phoneticPr fontId="3"/>
  </si>
  <si>
    <t>・総合評価では、大項目の平均値が記載されます。大項目全体像の評価としてご活用ください。</t>
    <rPh sb="1" eb="3">
      <t>ソウゴウ</t>
    </rPh>
    <rPh sb="3" eb="5">
      <t>ヒョウカ</t>
    </rPh>
    <rPh sb="8" eb="11">
      <t>ダイコウモク</t>
    </rPh>
    <rPh sb="12" eb="15">
      <t>ヘイキンチ</t>
    </rPh>
    <rPh sb="16" eb="18">
      <t>キサイ</t>
    </rPh>
    <rPh sb="23" eb="29">
      <t>ダイコウモクゼンタイゾウ</t>
    </rPh>
    <rPh sb="30" eb="32">
      <t>ヒョウカ</t>
    </rPh>
    <rPh sb="36" eb="38">
      <t>カツヨウ</t>
    </rPh>
    <phoneticPr fontId="3"/>
  </si>
  <si>
    <t>「参考用」シートでは、大項目ごとにグラフを並べています。項目、数値、グラフが確認しやすくなっています。</t>
    <rPh sb="11" eb="14">
      <t>ダイコウモク</t>
    </rPh>
    <rPh sb="21" eb="22">
      <t>ナラ</t>
    </rPh>
    <rPh sb="28" eb="30">
      <t>コウモク</t>
    </rPh>
    <rPh sb="31" eb="33">
      <t>スウチ</t>
    </rPh>
    <rPh sb="38" eb="40">
      <t>カクニン</t>
    </rPh>
    <phoneticPr fontId="3"/>
  </si>
  <si>
    <t>参考用シート（項目の確認、参考値との比較にお使いください）</t>
    <rPh sb="0" eb="3">
      <t>サンコウヨウ</t>
    </rPh>
    <rPh sb="7" eb="9">
      <t>コウモク</t>
    </rPh>
    <rPh sb="10" eb="12">
      <t>カクニン</t>
    </rPh>
    <rPh sb="13" eb="16">
      <t>サンコウチ</t>
    </rPh>
    <rPh sb="18" eb="20">
      <t>ヒカク</t>
    </rPh>
    <rPh sb="22" eb="23">
      <t>ツカ</t>
    </rPh>
    <phoneticPr fontId="3"/>
  </si>
  <si>
    <t>総合</t>
    <rPh sb="0" eb="2">
      <t>ソウゴウ</t>
    </rPh>
    <phoneticPr fontId="3"/>
  </si>
  <si>
    <t>③各項目について、シート右の記入欄へ１～６の間で数字を選択（○つけ）していきます。</t>
    <rPh sb="1" eb="2">
      <t>カク</t>
    </rPh>
    <phoneticPr fontId="3"/>
  </si>
  <si>
    <t>※手書きの場合はシートの数字を記載せず、そのままグラフに記載することも可能です。（記載時間を短縮できます）</t>
    <rPh sb="1" eb="3">
      <t>テガ</t>
    </rPh>
    <rPh sb="5" eb="7">
      <t>バアイ</t>
    </rPh>
    <rPh sb="12" eb="14">
      <t>スウジ</t>
    </rPh>
    <rPh sb="15" eb="17">
      <t>キサイ</t>
    </rPh>
    <rPh sb="28" eb="30">
      <t>キサイ</t>
    </rPh>
    <rPh sb="35" eb="37">
      <t>カノウ</t>
    </rPh>
    <rPh sb="41" eb="45">
      <t>キサイジカン</t>
    </rPh>
    <rPh sb="46" eb="48">
      <t>タンシュク</t>
    </rPh>
    <phoneticPr fontId="3"/>
  </si>
  <si>
    <t>入力シート（Excel）は3回分の入力を可能としています。１年目、2年目、3年目と経過を追って縦断的に活用することも可能です。</t>
    <phoneticPr fontId="3"/>
  </si>
  <si>
    <t>・項目別のグラフには番号が記載されています。それぞれ「項目別番号と対応」しているので、照合して確認します。</t>
    <phoneticPr fontId="3"/>
  </si>
  <si>
    <t>「参考用」シートには、全国調査における平均値が記載されています。見える化された自身の数値と比べることが可能です。</t>
    <phoneticPr fontId="3"/>
  </si>
  <si>
    <t>ただし、本数値はあくまでも参考値であり、平均値より高いから十分、低いから不十分とは一概に言えませんので注意して活用してください。</t>
    <phoneticPr fontId="3"/>
  </si>
  <si>
    <t>説明シート</t>
    <rPh sb="0" eb="2">
      <t>セツメイ</t>
    </rPh>
    <phoneticPr fontId="3"/>
  </si>
  <si>
    <t>評価シート（記入例）</t>
    <rPh sb="0" eb="2">
      <t>ヒョウカ</t>
    </rPh>
    <rPh sb="6" eb="9">
      <t>キニュウレイ</t>
    </rPh>
    <phoneticPr fontId="3"/>
  </si>
  <si>
    <t>評価シート</t>
    <rPh sb="0" eb="2">
      <t>ヒョウカ</t>
    </rPh>
    <phoneticPr fontId="3"/>
  </si>
  <si>
    <t>参考用シート</t>
    <rPh sb="0" eb="3">
      <t>サンコウヨウ</t>
    </rPh>
    <phoneticPr fontId="3"/>
  </si>
  <si>
    <t>評価シート（手書き印刷用）</t>
    <rPh sb="0" eb="2">
      <t>ヒョウカ</t>
    </rPh>
    <rPh sb="6" eb="8">
      <t>テガ</t>
    </rPh>
    <rPh sb="9" eb="12">
      <t>インサツヨウ</t>
    </rPh>
    <phoneticPr fontId="3"/>
  </si>
  <si>
    <t>評価シート（手書き印刷用）（拡大版）</t>
    <rPh sb="0" eb="2">
      <t>ヒョウカ</t>
    </rPh>
    <rPh sb="6" eb="8">
      <t>テガ</t>
    </rPh>
    <rPh sb="9" eb="12">
      <t>インサツヨウ</t>
    </rPh>
    <rPh sb="14" eb="17">
      <t>カクダイバン</t>
    </rPh>
    <phoneticPr fontId="3"/>
  </si>
  <si>
    <t>このエクセルファイルには、以下のシートがあります。</t>
    <rPh sb="13" eb="15">
      <t>イカ</t>
    </rPh>
    <phoneticPr fontId="3"/>
  </si>
  <si>
    <t>①1</t>
    <phoneticPr fontId="3"/>
  </si>
  <si>
    <t>③11</t>
  </si>
  <si>
    <t>③12</t>
  </si>
  <si>
    <t>③13</t>
  </si>
  <si>
    <t>③14</t>
  </si>
  <si>
    <t>③15</t>
  </si>
  <si>
    <t>③16</t>
  </si>
  <si>
    <t>③17</t>
  </si>
  <si>
    <t>③18</t>
  </si>
  <si>
    <t>③19</t>
  </si>
  <si>
    <t>③20</t>
  </si>
  <si>
    <t>③21</t>
  </si>
  <si>
    <t>③22</t>
  </si>
  <si>
    <t>③23</t>
  </si>
  <si>
    <t>③24</t>
  </si>
  <si>
    <t>③25</t>
  </si>
  <si>
    <t>④1</t>
    <phoneticPr fontId="3"/>
  </si>
  <si>
    <t>④7</t>
  </si>
  <si>
    <t>④8</t>
  </si>
  <si>
    <t>④9</t>
  </si>
  <si>
    <t>④10</t>
  </si>
  <si>
    <t>③主体的かかわり意識</t>
    <rPh sb="1" eb="4">
      <t>シュタイテキ</t>
    </rPh>
    <rPh sb="8" eb="10">
      <t>イシキ</t>
    </rPh>
    <phoneticPr fontId="2"/>
  </si>
  <si>
    <t>①直接的対話行動</t>
    <phoneticPr fontId="3"/>
  </si>
  <si>
    <t>④周辺環境整備状況</t>
    <rPh sb="1" eb="5">
      <t>シュウヘンカンキョウ</t>
    </rPh>
    <rPh sb="5" eb="7">
      <t>セイビ</t>
    </rPh>
    <rPh sb="7" eb="9">
      <t>ジョウキョウ</t>
    </rPh>
    <phoneticPr fontId="1"/>
  </si>
  <si>
    <t>②支援計画活用行動</t>
    <rPh sb="1" eb="9">
      <t>シエンケイカクカツヨウコウドウ</t>
    </rPh>
    <phoneticPr fontId="1"/>
  </si>
  <si>
    <t>③1</t>
    <phoneticPr fontId="3"/>
  </si>
  <si>
    <t>①1</t>
    <phoneticPr fontId="3"/>
  </si>
  <si>
    <t>④1</t>
    <phoneticPr fontId="3"/>
  </si>
  <si>
    <t>②1</t>
    <phoneticPr fontId="3"/>
  </si>
  <si>
    <t>②支援計画活用行動</t>
    <phoneticPr fontId="3"/>
  </si>
  <si>
    <t>③主体的かかわり意識</t>
    <phoneticPr fontId="3"/>
  </si>
  <si>
    <t>④周辺環境整備状況</t>
    <phoneticPr fontId="3"/>
  </si>
  <si>
    <t>①直接的対話行動</t>
    <phoneticPr fontId="3"/>
  </si>
  <si>
    <t>・連携評価シートは、実施者（記入者）が自身の現状について主観的に評価をしてくことが基本となります。</t>
    <phoneticPr fontId="3"/>
  </si>
  <si>
    <t>③1－25</t>
    <phoneticPr fontId="3"/>
  </si>
  <si>
    <t>①1-9</t>
    <phoneticPr fontId="3"/>
  </si>
  <si>
    <t>④1-10</t>
    <phoneticPr fontId="3"/>
  </si>
  <si>
    <t>②1-6</t>
    <phoneticPr fontId="3"/>
  </si>
  <si>
    <t>No1～No５０の点数欄の数字「1（全く当てはまらない）」～「６（十分に当てはまる）」に〇を記入して下さい。（必要な方は補助項目も記載してください。）　　※サビ児管＝サービス管理責任者・及び児童発達支援管理責任者</t>
    <rPh sb="9" eb="12">
      <t>テンスウラン</t>
    </rPh>
    <rPh sb="13" eb="15">
      <t>スウジ</t>
    </rPh>
    <rPh sb="18" eb="19">
      <t>マッタ</t>
    </rPh>
    <rPh sb="20" eb="21">
      <t>ア</t>
    </rPh>
    <rPh sb="33" eb="35">
      <t>ジュウブン</t>
    </rPh>
    <rPh sb="36" eb="37">
      <t>ア</t>
    </rPh>
    <rPh sb="46" eb="48">
      <t>キニュウ</t>
    </rPh>
    <rPh sb="50" eb="51">
      <t>クダ</t>
    </rPh>
    <rPh sb="55" eb="57">
      <t>ヒツヨウ</t>
    </rPh>
    <rPh sb="58" eb="59">
      <t>カタ</t>
    </rPh>
    <rPh sb="60" eb="64">
      <t>ホジョコウモク</t>
    </rPh>
    <rPh sb="65" eb="67">
      <t>キサイ</t>
    </rPh>
    <rPh sb="80" eb="82">
      <t>ジカン</t>
    </rPh>
    <rPh sb="87" eb="92">
      <t>カンリセキニンシャ</t>
    </rPh>
    <rPh sb="93" eb="94">
      <t>オヨ</t>
    </rPh>
    <rPh sb="95" eb="106">
      <t>ジドウハッタツシエンカンリセキニンシャ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</si>
</sst>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_ "/>
    <numFmt numFmtId="178" formatCode="yyyy&quot;年&quot;m&quot;月&quot;d&quot;日&quot;;@"/>
    <numFmt numFmtId="179" formatCode="0.0_ "/>
  </numFmts>
  <fonts count="20">
    <font>
      <sz val="11"/>
      <color theme="1"/>
      <name val="游ゴシック"/>
      <family val="2"/>
      <charset val="128"/>
      <scheme val="minor"/>
    </font>
    <font>
      <sz val="18"/>
      <color theme="3"/>
      <name val="游ゴシック Light"/>
      <family val="2"/>
      <charset val="128"/>
      <scheme val="major"/>
    </font>
    <font>
      <sz val="11"/>
      <color rgb="FFFF0000"/>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ＤＦＰ平成丸ゴシック体W4"/>
      <family val="3"/>
      <charset val="128"/>
    </font>
    <font>
      <b/>
      <sz val="11"/>
      <color theme="1"/>
      <name val="ＤＦＰ平成丸ゴシック体W4"/>
      <family val="3"/>
      <charset val="128"/>
    </font>
    <font>
      <b/>
      <sz val="12"/>
      <color theme="1"/>
      <name val="ＤＦＰ平成丸ゴシック体W4"/>
      <family val="3"/>
      <charset val="128"/>
    </font>
    <font>
      <b/>
      <sz val="18"/>
      <color theme="1"/>
      <name val="ＤＦＰ平成丸ゴシック体W4"/>
      <family val="3"/>
      <charset val="128"/>
    </font>
    <font>
      <sz val="12"/>
      <color theme="1"/>
      <name val="ＤＦＰ平成丸ゴシック体W4"/>
      <family val="3"/>
      <charset val="128"/>
    </font>
    <font>
      <sz val="12"/>
      <color rgb="FFFF0000"/>
      <name val="ＤＦＰ平成丸ゴシック体W4"/>
      <family val="3"/>
      <charset val="128"/>
    </font>
    <font>
      <b/>
      <sz val="10"/>
      <color theme="1"/>
      <name val="ＤＦＰ平成丸ゴシック体W4"/>
      <family val="3"/>
      <charset val="128"/>
    </font>
    <font>
      <u/>
      <sz val="14"/>
      <color theme="1"/>
      <name val="ＤＦＰ平成丸ゴシック体W4"/>
      <family val="3"/>
      <charset val="128"/>
    </font>
    <font>
      <sz val="9"/>
      <color theme="1"/>
      <name val="ＤＦＰ平成丸ゴシック体W4"/>
      <family val="3"/>
      <charset val="128"/>
    </font>
    <font>
      <sz val="11"/>
      <color theme="1"/>
      <name val="游ゴシック"/>
      <family val="3"/>
      <charset val="128"/>
      <scheme val="minor"/>
    </font>
    <font>
      <sz val="9"/>
      <color theme="1"/>
      <name val="游ゴシック"/>
      <family val="2"/>
      <charset val="128"/>
      <scheme val="minor"/>
    </font>
    <font>
      <sz val="8"/>
      <color theme="1"/>
      <name val="游ゴシック"/>
      <family val="2"/>
      <charset val="128"/>
      <scheme val="minor"/>
    </font>
    <font>
      <sz val="10"/>
      <color theme="1"/>
      <name val="ＤＦＰ平成丸ゴシック体W4"/>
      <family val="3"/>
      <charset val="128"/>
    </font>
    <font>
      <u/>
      <sz val="11"/>
      <color theme="1"/>
      <name val="游ゴシック"/>
      <family val="2"/>
      <charset val="128"/>
      <scheme val="minor"/>
    </font>
    <font>
      <b/>
      <sz val="12"/>
      <color theme="1"/>
      <name val="游ゴシック"/>
      <family val="3"/>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s>
  <borders count="98">
    <border>
      <left/>
      <right/>
      <top/>
      <bottom/>
      <diagonal/>
    </border>
    <border>
      <left/>
      <right/>
      <top/>
      <bottom style="thin">
        <color auto="1"/>
      </bottom>
      <diagonal/>
    </border>
    <border>
      <left/>
      <right/>
      <top style="dashed">
        <color auto="1"/>
      </top>
      <bottom style="dashed">
        <color auto="1"/>
      </bottom>
      <diagonal/>
    </border>
    <border>
      <left style="thick">
        <color auto="1"/>
      </left>
      <right style="medium">
        <color auto="1"/>
      </right>
      <top style="thick">
        <color auto="1"/>
      </top>
      <bottom style="dashed">
        <color auto="1"/>
      </bottom>
      <diagonal/>
    </border>
    <border>
      <left style="medium">
        <color auto="1"/>
      </left>
      <right style="medium">
        <color auto="1"/>
      </right>
      <top style="thick">
        <color auto="1"/>
      </top>
      <bottom style="dashed">
        <color auto="1"/>
      </bottom>
      <diagonal/>
    </border>
    <border>
      <left style="medium">
        <color auto="1"/>
      </left>
      <right style="thick">
        <color auto="1"/>
      </right>
      <top style="thick">
        <color auto="1"/>
      </top>
      <bottom style="dashed">
        <color auto="1"/>
      </bottom>
      <diagonal/>
    </border>
    <border>
      <left style="thick">
        <color auto="1"/>
      </left>
      <right style="medium">
        <color auto="1"/>
      </right>
      <top style="dashed">
        <color auto="1"/>
      </top>
      <bottom style="dashed">
        <color auto="1"/>
      </bottom>
      <diagonal/>
    </border>
    <border>
      <left style="medium">
        <color auto="1"/>
      </left>
      <right style="medium">
        <color auto="1"/>
      </right>
      <top style="dashed">
        <color auto="1"/>
      </top>
      <bottom style="dashed">
        <color auto="1"/>
      </bottom>
      <diagonal/>
    </border>
    <border>
      <left style="medium">
        <color auto="1"/>
      </left>
      <right style="thick">
        <color auto="1"/>
      </right>
      <top style="dashed">
        <color auto="1"/>
      </top>
      <bottom style="dashed">
        <color auto="1"/>
      </bottom>
      <diagonal/>
    </border>
    <border>
      <left style="thick">
        <color auto="1"/>
      </left>
      <right style="medium">
        <color auto="1"/>
      </right>
      <top style="dashed">
        <color auto="1"/>
      </top>
      <bottom style="thick">
        <color auto="1"/>
      </bottom>
      <diagonal/>
    </border>
    <border>
      <left style="medium">
        <color auto="1"/>
      </left>
      <right style="medium">
        <color auto="1"/>
      </right>
      <top style="dashed">
        <color auto="1"/>
      </top>
      <bottom style="thick">
        <color auto="1"/>
      </bottom>
      <diagonal/>
    </border>
    <border>
      <left style="medium">
        <color auto="1"/>
      </left>
      <right style="thick">
        <color auto="1"/>
      </right>
      <top style="dashed">
        <color auto="1"/>
      </top>
      <bottom style="thick">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dashed">
        <color auto="1"/>
      </top>
      <bottom/>
      <diagonal/>
    </border>
    <border>
      <left/>
      <right/>
      <top style="medium">
        <color auto="1"/>
      </top>
      <bottom style="dashed">
        <color auto="1"/>
      </bottom>
      <diagonal/>
    </border>
    <border>
      <left style="medium">
        <color auto="1"/>
      </left>
      <right/>
      <top style="medium">
        <color auto="1"/>
      </top>
      <bottom style="dashed">
        <color auto="1"/>
      </bottom>
      <diagonal/>
    </border>
    <border>
      <left/>
      <right style="thick">
        <color auto="1"/>
      </right>
      <top style="medium">
        <color auto="1"/>
      </top>
      <bottom style="dashed">
        <color auto="1"/>
      </bottom>
      <diagonal/>
    </border>
    <border>
      <left style="medium">
        <color auto="1"/>
      </left>
      <right/>
      <top style="dashed">
        <color auto="1"/>
      </top>
      <bottom style="dashed">
        <color auto="1"/>
      </bottom>
      <diagonal/>
    </border>
    <border>
      <left/>
      <right style="thick">
        <color auto="1"/>
      </right>
      <top style="dashed">
        <color auto="1"/>
      </top>
      <bottom style="dashed">
        <color auto="1"/>
      </bottom>
      <diagonal/>
    </border>
    <border>
      <left/>
      <right style="thick">
        <color auto="1"/>
      </right>
      <top style="dashed">
        <color auto="1"/>
      </top>
      <bottom/>
      <diagonal/>
    </border>
    <border>
      <left style="medium">
        <color auto="1"/>
      </left>
      <right/>
      <top style="dashed">
        <color auto="1"/>
      </top>
      <bottom style="medium">
        <color auto="1"/>
      </bottom>
      <diagonal/>
    </border>
    <border>
      <left/>
      <right/>
      <top style="dashed">
        <color auto="1"/>
      </top>
      <bottom style="medium">
        <color auto="1"/>
      </bottom>
      <diagonal/>
    </border>
    <border>
      <left/>
      <right style="thick">
        <color auto="1"/>
      </right>
      <top style="dashed">
        <color auto="1"/>
      </top>
      <bottom style="medium">
        <color auto="1"/>
      </bottom>
      <diagonal/>
    </border>
    <border>
      <left/>
      <right/>
      <top style="double">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ck">
        <color auto="1"/>
      </left>
      <right/>
      <top style="thick">
        <color auto="1"/>
      </top>
      <bottom style="dashed">
        <color auto="1"/>
      </bottom>
      <diagonal/>
    </border>
    <border>
      <left/>
      <right/>
      <top style="thick">
        <color auto="1"/>
      </top>
      <bottom style="dashed">
        <color auto="1"/>
      </bottom>
      <diagonal/>
    </border>
    <border>
      <left/>
      <right style="thick">
        <color auto="1"/>
      </right>
      <top style="thick">
        <color auto="1"/>
      </top>
      <bottom style="dashed">
        <color auto="1"/>
      </bottom>
      <diagonal/>
    </border>
    <border>
      <left style="thick">
        <color auto="1"/>
      </left>
      <right/>
      <top style="dashed">
        <color auto="1"/>
      </top>
      <bottom style="dashed">
        <color auto="1"/>
      </bottom>
      <diagonal/>
    </border>
    <border>
      <left style="thick">
        <color auto="1"/>
      </left>
      <right/>
      <top style="dashed">
        <color auto="1"/>
      </top>
      <bottom style="medium">
        <color auto="1"/>
      </bottom>
      <diagonal/>
    </border>
    <border>
      <left style="thick">
        <color auto="1"/>
      </left>
      <right/>
      <top style="medium">
        <color auto="1"/>
      </top>
      <bottom style="dashed">
        <color auto="1"/>
      </bottom>
      <diagonal/>
    </border>
    <border>
      <left style="thick">
        <color auto="1"/>
      </left>
      <right/>
      <top style="dashed">
        <color auto="1"/>
      </top>
      <bottom style="thick">
        <color auto="1"/>
      </bottom>
      <diagonal/>
    </border>
    <border>
      <left/>
      <right/>
      <top style="dashed">
        <color auto="1"/>
      </top>
      <bottom style="thick">
        <color auto="1"/>
      </bottom>
      <diagonal/>
    </border>
    <border>
      <left/>
      <right style="thick">
        <color auto="1"/>
      </right>
      <top style="dashed">
        <color auto="1"/>
      </top>
      <bottom style="thick">
        <color auto="1"/>
      </bottom>
      <diagonal/>
    </border>
    <border>
      <left style="medium">
        <color auto="1"/>
      </left>
      <right style="medium">
        <color auto="1"/>
      </right>
      <top style="medium">
        <color auto="1"/>
      </top>
      <bottom style="medium">
        <color auto="1"/>
      </bottom>
      <diagonal/>
    </border>
    <border>
      <left/>
      <right/>
      <top/>
      <bottom style="thick">
        <color auto="1"/>
      </bottom>
      <diagonal/>
    </border>
    <border>
      <left style="thick">
        <color auto="1"/>
      </left>
      <right/>
      <top style="dashed">
        <color auto="1"/>
      </top>
      <bottom/>
      <diagonal/>
    </border>
    <border>
      <left/>
      <right/>
      <top/>
      <bottom style="dashed">
        <color auto="1"/>
      </bottom>
      <diagonal/>
    </border>
    <border>
      <left/>
      <right style="thick">
        <color auto="1"/>
      </right>
      <top/>
      <bottom style="dashed">
        <color auto="1"/>
      </bottom>
      <diagonal/>
    </border>
    <border>
      <left style="thick">
        <color auto="1"/>
      </left>
      <right/>
      <top/>
      <bottom style="dashed">
        <color auto="1"/>
      </bottom>
      <diagonal/>
    </border>
    <border>
      <left/>
      <right/>
      <top style="dotted">
        <color auto="1"/>
      </top>
      <bottom style="dashed">
        <color auto="1"/>
      </bottom>
      <diagonal/>
    </border>
    <border>
      <left/>
      <right style="thick">
        <color auto="1"/>
      </right>
      <top style="dotted">
        <color auto="1"/>
      </top>
      <bottom style="dashed">
        <color auto="1"/>
      </bottom>
      <diagonal/>
    </border>
    <border>
      <left style="thick">
        <color auto="1"/>
      </left>
      <right/>
      <top style="dotted">
        <color auto="1"/>
      </top>
      <bottom style="dashed">
        <color auto="1"/>
      </bottom>
      <diagonal/>
    </border>
    <border>
      <left/>
      <right/>
      <top style="dashed">
        <color auto="1"/>
      </top>
      <bottom style="dotted">
        <color auto="1"/>
      </bottom>
      <diagonal/>
    </border>
    <border>
      <left/>
      <right style="thick">
        <color auto="1"/>
      </right>
      <top style="dashed">
        <color auto="1"/>
      </top>
      <bottom style="dotted">
        <color auto="1"/>
      </bottom>
      <diagonal/>
    </border>
    <border>
      <left style="thick">
        <color auto="1"/>
      </left>
      <right/>
      <top style="dashed">
        <color auto="1"/>
      </top>
      <bottom style="dotted">
        <color auto="1"/>
      </bottom>
      <diagonal/>
    </border>
    <border>
      <left style="thick">
        <color auto="1"/>
      </left>
      <right/>
      <top style="thick">
        <color auto="1"/>
      </top>
      <bottom style="dotted">
        <color auto="1"/>
      </bottom>
      <diagonal/>
    </border>
    <border>
      <left/>
      <right/>
      <top style="thick">
        <color auto="1"/>
      </top>
      <bottom style="dotted">
        <color auto="1"/>
      </bottom>
      <diagonal/>
    </border>
    <border>
      <left/>
      <right style="thick">
        <color auto="1"/>
      </right>
      <top style="thick">
        <color auto="1"/>
      </top>
      <bottom style="dotted">
        <color auto="1"/>
      </bottom>
      <diagonal/>
    </border>
    <border>
      <left style="thick">
        <color auto="1"/>
      </left>
      <right style="medium">
        <color auto="1"/>
      </right>
      <top style="thick">
        <color auto="1"/>
      </top>
      <bottom style="dotted">
        <color auto="1"/>
      </bottom>
      <diagonal/>
    </border>
    <border>
      <left style="medium">
        <color auto="1"/>
      </left>
      <right style="medium">
        <color auto="1"/>
      </right>
      <top style="thick">
        <color auto="1"/>
      </top>
      <bottom style="dotted">
        <color auto="1"/>
      </bottom>
      <diagonal/>
    </border>
    <border>
      <left style="medium">
        <color auto="1"/>
      </left>
      <right style="thick">
        <color auto="1"/>
      </right>
      <top style="thick">
        <color auto="1"/>
      </top>
      <bottom style="dotted">
        <color auto="1"/>
      </bottom>
      <diagonal/>
    </border>
    <border>
      <left style="thick">
        <color auto="1"/>
      </left>
      <right/>
      <top style="dotted">
        <color auto="1"/>
      </top>
      <bottom style="dotted">
        <color auto="1"/>
      </bottom>
      <diagonal/>
    </border>
    <border>
      <left/>
      <right/>
      <top style="dotted">
        <color auto="1"/>
      </top>
      <bottom style="dotted">
        <color auto="1"/>
      </bottom>
      <diagonal/>
    </border>
    <border>
      <left/>
      <right style="thick">
        <color auto="1"/>
      </right>
      <top style="dotted">
        <color auto="1"/>
      </top>
      <bottom style="dotted">
        <color auto="1"/>
      </bottom>
      <diagonal/>
    </border>
    <border>
      <left style="thick">
        <color auto="1"/>
      </left>
      <right style="medium">
        <color auto="1"/>
      </right>
      <top style="dotted">
        <color auto="1"/>
      </top>
      <bottom style="dotted">
        <color auto="1"/>
      </bottom>
      <diagonal/>
    </border>
    <border>
      <left style="medium">
        <color auto="1"/>
      </left>
      <right style="medium">
        <color auto="1"/>
      </right>
      <top style="dotted">
        <color auto="1"/>
      </top>
      <bottom style="dotted">
        <color auto="1"/>
      </bottom>
      <diagonal/>
    </border>
    <border>
      <left style="medium">
        <color auto="1"/>
      </left>
      <right style="thick">
        <color auto="1"/>
      </right>
      <top style="dotted">
        <color auto="1"/>
      </top>
      <bottom style="dotted">
        <color auto="1"/>
      </bottom>
      <diagonal/>
    </border>
    <border>
      <left style="thick">
        <color auto="1"/>
      </left>
      <right/>
      <top style="dotted">
        <color auto="1"/>
      </top>
      <bottom style="thick">
        <color auto="1"/>
      </bottom>
      <diagonal/>
    </border>
    <border>
      <left/>
      <right/>
      <top style="dotted">
        <color auto="1"/>
      </top>
      <bottom style="thick">
        <color auto="1"/>
      </bottom>
      <diagonal/>
    </border>
    <border>
      <left/>
      <right style="thick">
        <color auto="1"/>
      </right>
      <top style="dotted">
        <color auto="1"/>
      </top>
      <bottom style="thick">
        <color auto="1"/>
      </bottom>
      <diagonal/>
    </border>
    <border>
      <left style="thick">
        <color auto="1"/>
      </left>
      <right style="medium">
        <color auto="1"/>
      </right>
      <top style="dotted">
        <color auto="1"/>
      </top>
      <bottom style="thick">
        <color auto="1"/>
      </bottom>
      <diagonal/>
    </border>
    <border>
      <left style="medium">
        <color auto="1"/>
      </left>
      <right style="medium">
        <color auto="1"/>
      </right>
      <top style="dotted">
        <color auto="1"/>
      </top>
      <bottom style="thick">
        <color auto="1"/>
      </bottom>
      <diagonal/>
    </border>
    <border>
      <left style="medium">
        <color auto="1"/>
      </left>
      <right style="thick">
        <color auto="1"/>
      </right>
      <top style="dotted">
        <color auto="1"/>
      </top>
      <bottom style="thick">
        <color auto="1"/>
      </bottom>
      <diagonal/>
    </border>
    <border>
      <left style="thick">
        <color auto="1"/>
      </left>
      <right/>
      <top style="dotted">
        <color auto="1"/>
      </top>
      <bottom/>
      <diagonal/>
    </border>
    <border>
      <left/>
      <right/>
      <top style="dotted">
        <color auto="1"/>
      </top>
      <bottom/>
      <diagonal/>
    </border>
    <border>
      <left/>
      <right style="thick">
        <color auto="1"/>
      </right>
      <top style="dotted">
        <color auto="1"/>
      </top>
      <bottom/>
      <diagonal/>
    </border>
    <border>
      <left style="thick">
        <color auto="1"/>
      </left>
      <right style="medium">
        <color auto="1"/>
      </right>
      <top style="dotted">
        <color auto="1"/>
      </top>
      <bottom/>
      <diagonal/>
    </border>
    <border>
      <left style="medium">
        <color auto="1"/>
      </left>
      <right style="medium">
        <color auto="1"/>
      </right>
      <top style="dotted">
        <color auto="1"/>
      </top>
      <bottom/>
      <diagonal/>
    </border>
    <border>
      <left style="medium">
        <color auto="1"/>
      </left>
      <right style="thick">
        <color auto="1"/>
      </right>
      <top style="dotted">
        <color auto="1"/>
      </top>
      <bottom/>
      <diagonal/>
    </border>
    <border>
      <left style="thick">
        <color auto="1"/>
      </left>
      <right/>
      <top/>
      <bottom style="dotted">
        <color auto="1"/>
      </bottom>
      <diagonal/>
    </border>
    <border>
      <left/>
      <right/>
      <top/>
      <bottom style="dotted">
        <color auto="1"/>
      </bottom>
      <diagonal/>
    </border>
    <border>
      <left/>
      <right style="thick">
        <color auto="1"/>
      </right>
      <top/>
      <bottom style="dotted">
        <color auto="1"/>
      </bottom>
      <diagonal/>
    </border>
    <border>
      <left style="thick">
        <color auto="1"/>
      </left>
      <right style="medium">
        <color auto="1"/>
      </right>
      <top/>
      <bottom style="dotted">
        <color auto="1"/>
      </bottom>
      <diagonal/>
    </border>
    <border>
      <left style="medium">
        <color auto="1"/>
      </left>
      <right style="medium">
        <color auto="1"/>
      </right>
      <top/>
      <bottom style="dotted">
        <color auto="1"/>
      </bottom>
      <diagonal/>
    </border>
    <border>
      <left style="medium">
        <color auto="1"/>
      </left>
      <right style="thick">
        <color auto="1"/>
      </right>
      <top/>
      <bottom style="dotted">
        <color auto="1"/>
      </bottom>
      <diagonal/>
    </border>
    <border>
      <left style="thick">
        <color auto="1"/>
      </left>
      <right/>
      <top style="medium">
        <color auto="1"/>
      </top>
      <bottom style="dotted">
        <color auto="1"/>
      </bottom>
      <diagonal/>
    </border>
    <border>
      <left/>
      <right/>
      <top style="medium">
        <color auto="1"/>
      </top>
      <bottom style="dotted">
        <color auto="1"/>
      </bottom>
      <diagonal/>
    </border>
    <border>
      <left/>
      <right style="thick">
        <color auto="1"/>
      </right>
      <top style="medium">
        <color auto="1"/>
      </top>
      <bottom style="dotted">
        <color auto="1"/>
      </bottom>
      <diagonal/>
    </border>
    <border>
      <left style="thick">
        <color auto="1"/>
      </left>
      <right style="medium">
        <color auto="1"/>
      </right>
      <top style="medium">
        <color auto="1"/>
      </top>
      <bottom style="dotted">
        <color auto="1"/>
      </bottom>
      <diagonal/>
    </border>
    <border>
      <left style="medium">
        <color auto="1"/>
      </left>
      <right style="medium">
        <color auto="1"/>
      </right>
      <top style="medium">
        <color auto="1"/>
      </top>
      <bottom style="dotted">
        <color auto="1"/>
      </bottom>
      <diagonal/>
    </border>
    <border>
      <left style="medium">
        <color auto="1"/>
      </left>
      <right style="thick">
        <color auto="1"/>
      </right>
      <top style="medium">
        <color auto="1"/>
      </top>
      <bottom style="dotted">
        <color auto="1"/>
      </bottom>
      <diagonal/>
    </border>
    <border>
      <left style="thick">
        <color auto="1"/>
      </left>
      <right/>
      <top style="dotted">
        <color auto="1"/>
      </top>
      <bottom style="medium">
        <color auto="1"/>
      </bottom>
      <diagonal/>
    </border>
    <border>
      <left/>
      <right/>
      <top style="dotted">
        <color auto="1"/>
      </top>
      <bottom style="medium">
        <color auto="1"/>
      </bottom>
      <diagonal/>
    </border>
    <border>
      <left/>
      <right style="thick">
        <color auto="1"/>
      </right>
      <top style="dotted">
        <color auto="1"/>
      </top>
      <bottom style="medium">
        <color auto="1"/>
      </bottom>
      <diagonal/>
    </border>
    <border>
      <left style="thick">
        <color auto="1"/>
      </left>
      <right style="medium">
        <color auto="1"/>
      </right>
      <top style="dotted">
        <color auto="1"/>
      </top>
      <bottom style="medium">
        <color auto="1"/>
      </bottom>
      <diagonal/>
    </border>
    <border>
      <left style="medium">
        <color auto="1"/>
      </left>
      <right style="medium">
        <color auto="1"/>
      </right>
      <top style="dotted">
        <color auto="1"/>
      </top>
      <bottom style="medium">
        <color auto="1"/>
      </bottom>
      <diagonal/>
    </border>
    <border>
      <left style="medium">
        <color auto="1"/>
      </left>
      <right style="thick">
        <color auto="1"/>
      </right>
      <top style="dotted">
        <color auto="1"/>
      </top>
      <bottom style="medium">
        <color auto="1"/>
      </bottom>
      <diagonal/>
    </border>
  </borders>
  <cellStyleXfs count="1">
    <xf numFmtId="0" fontId="0" fillId="0" borderId="0">
      <alignment vertical="center"/>
    </xf>
  </cellStyleXfs>
  <cellXfs count="178">
    <xf numFmtId="0" fontId="0" fillId="0" borderId="0" xfId="0">
      <alignment vertical="center"/>
    </xf>
    <xf numFmtId="0" fontId="4" fillId="0" borderId="0" xfId="0" applyFont="1">
      <alignment vertical="center"/>
    </xf>
    <xf numFmtId="0" fontId="9" fillId="0" borderId="0" xfId="0" applyFont="1">
      <alignment vertical="center"/>
    </xf>
    <xf numFmtId="0" fontId="7" fillId="0" borderId="0" xfId="0" applyFont="1">
      <alignment vertical="center"/>
    </xf>
    <xf numFmtId="0" fontId="9" fillId="0" borderId="0" xfId="0" applyFont="1" applyAlignment="1">
      <alignment horizontal="right" vertical="center"/>
    </xf>
    <xf numFmtId="0" fontId="9" fillId="0" borderId="12" xfId="0" applyFont="1" applyBorder="1">
      <alignment vertical="center"/>
    </xf>
    <xf numFmtId="0" fontId="7" fillId="0" borderId="13" xfId="0" applyFont="1" applyBorder="1">
      <alignment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4" xfId="0" applyFont="1" applyFill="1" applyBorder="1" applyAlignment="1">
      <alignment horizontal="center" vertical="center"/>
    </xf>
    <xf numFmtId="0" fontId="9" fillId="2" borderId="20" xfId="0" applyFont="1" applyFill="1" applyBorder="1">
      <alignment vertical="center"/>
    </xf>
    <xf numFmtId="0" fontId="9" fillId="2" borderId="2" xfId="0" applyFont="1" applyFill="1" applyBorder="1">
      <alignment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15" xfId="0" applyFont="1" applyFill="1" applyBorder="1" applyAlignment="1">
      <alignment horizontal="center" vertical="center"/>
    </xf>
    <xf numFmtId="176" fontId="9" fillId="0" borderId="0" xfId="0" applyNumberFormat="1" applyFont="1">
      <alignment vertical="center"/>
    </xf>
    <xf numFmtId="0" fontId="9" fillId="0" borderId="2" xfId="0" applyFont="1" applyBorder="1">
      <alignment vertical="center"/>
    </xf>
    <xf numFmtId="0" fontId="9" fillId="0" borderId="20" xfId="0" applyFont="1" applyBorder="1">
      <alignment vertical="center"/>
    </xf>
    <xf numFmtId="0" fontId="9" fillId="0" borderId="18" xfId="0" applyFont="1" applyBorder="1">
      <alignment vertical="center"/>
    </xf>
    <xf numFmtId="0" fontId="9" fillId="0" borderId="17" xfId="0" applyFont="1" applyBorder="1">
      <alignment vertical="center"/>
    </xf>
    <xf numFmtId="0" fontId="9" fillId="0" borderId="23" xfId="0" applyFont="1" applyBorder="1">
      <alignment vertical="center"/>
    </xf>
    <xf numFmtId="0" fontId="9" fillId="0" borderId="24" xfId="0" applyFont="1" applyBorder="1">
      <alignment vertical="center"/>
    </xf>
    <xf numFmtId="0" fontId="10" fillId="0" borderId="0" xfId="0" applyFont="1">
      <alignment vertical="center"/>
    </xf>
    <xf numFmtId="0" fontId="11" fillId="0" borderId="0" xfId="0" applyFont="1">
      <alignment vertical="center"/>
    </xf>
    <xf numFmtId="0" fontId="12" fillId="0" borderId="0" xfId="0" applyFont="1" applyAlignment="1">
      <alignment horizontal="right" vertical="center"/>
    </xf>
    <xf numFmtId="0" fontId="9" fillId="0" borderId="0" xfId="0" applyFont="1" applyBorder="1">
      <alignment vertical="center"/>
    </xf>
    <xf numFmtId="0" fontId="9" fillId="0" borderId="0" xfId="0" applyFont="1" applyFill="1" applyBorder="1">
      <alignment vertical="center"/>
    </xf>
    <xf numFmtId="0" fontId="9" fillId="0" borderId="26" xfId="0" applyFont="1" applyBorder="1">
      <alignment vertical="center"/>
    </xf>
    <xf numFmtId="178" fontId="5" fillId="0" borderId="0" xfId="0" applyNumberFormat="1"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0" fillId="0" borderId="28" xfId="0" applyBorder="1">
      <alignment vertical="center"/>
    </xf>
    <xf numFmtId="0" fontId="0" fillId="0" borderId="0" xfId="0" applyBorder="1">
      <alignment vertical="center"/>
    </xf>
    <xf numFmtId="0" fontId="0" fillId="0" borderId="33" xfId="0" applyBorder="1">
      <alignment vertical="center"/>
    </xf>
    <xf numFmtId="0" fontId="13" fillId="0" borderId="0" xfId="0" applyFont="1" applyAlignment="1">
      <alignment horizontal="right" vertical="center"/>
    </xf>
    <xf numFmtId="0" fontId="9" fillId="2" borderId="0" xfId="0" applyFont="1" applyFill="1" applyBorder="1">
      <alignment vertical="center"/>
    </xf>
    <xf numFmtId="0" fontId="0" fillId="0" borderId="0" xfId="0" applyAlignment="1">
      <alignment horizontal="right" vertical="center"/>
    </xf>
    <xf numFmtId="0" fontId="14" fillId="0" borderId="0" xfId="0" applyFont="1">
      <alignment vertical="center"/>
    </xf>
    <xf numFmtId="0" fontId="9" fillId="0" borderId="26" xfId="0" applyFont="1" applyBorder="1" applyAlignment="1">
      <alignment horizontal="left" vertical="center"/>
    </xf>
    <xf numFmtId="0" fontId="13" fillId="0" borderId="0" xfId="0" applyFont="1" applyAlignment="1">
      <alignment horizontal="left" vertical="center"/>
    </xf>
    <xf numFmtId="0" fontId="0" fillId="3" borderId="0" xfId="0" applyFill="1">
      <alignment vertical="center"/>
    </xf>
    <xf numFmtId="0" fontId="14" fillId="3" borderId="30" xfId="0" applyFont="1" applyFill="1" applyBorder="1">
      <alignment vertical="center"/>
    </xf>
    <xf numFmtId="0" fontId="14" fillId="3" borderId="28" xfId="0" applyFont="1" applyFill="1" applyBorder="1">
      <alignment vertical="center"/>
    </xf>
    <xf numFmtId="0" fontId="14" fillId="3" borderId="0" xfId="0" applyFont="1" applyFill="1" applyBorder="1">
      <alignment vertical="center"/>
    </xf>
    <xf numFmtId="0" fontId="14" fillId="3" borderId="33" xfId="0" applyFont="1" applyFill="1" applyBorder="1">
      <alignment vertical="center"/>
    </xf>
    <xf numFmtId="0" fontId="0" fillId="3" borderId="28" xfId="0" applyFill="1" applyBorder="1">
      <alignment vertical="center"/>
    </xf>
    <xf numFmtId="0" fontId="0" fillId="3" borderId="0" xfId="0" applyFill="1" applyBorder="1">
      <alignment vertical="center"/>
    </xf>
    <xf numFmtId="0" fontId="0" fillId="3" borderId="33" xfId="0" applyFill="1" applyBorder="1">
      <alignment vertical="center"/>
    </xf>
    <xf numFmtId="0" fontId="0" fillId="0" borderId="0" xfId="0" applyFill="1">
      <alignment vertical="center"/>
    </xf>
    <xf numFmtId="179" fontId="0" fillId="0" borderId="0" xfId="0" applyNumberFormat="1">
      <alignment vertical="center"/>
    </xf>
    <xf numFmtId="0" fontId="5" fillId="0" borderId="0" xfId="0" applyFont="1">
      <alignment vertical="center"/>
    </xf>
    <xf numFmtId="0" fontId="0" fillId="4" borderId="0" xfId="0" applyFill="1">
      <alignment vertical="center"/>
    </xf>
    <xf numFmtId="179" fontId="0" fillId="4" borderId="0" xfId="0" applyNumberFormat="1" applyFill="1">
      <alignment vertical="center"/>
    </xf>
    <xf numFmtId="0" fontId="15" fillId="3" borderId="0" xfId="0" applyFont="1" applyFill="1" applyBorder="1">
      <alignment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176" fontId="9" fillId="0" borderId="44" xfId="0" applyNumberFormat="1" applyFont="1" applyBorder="1">
      <alignment vertical="center"/>
    </xf>
    <xf numFmtId="0" fontId="9" fillId="0" borderId="1" xfId="0" applyFont="1" applyBorder="1" applyAlignment="1">
      <alignment horizontal="left" vertical="center"/>
    </xf>
    <xf numFmtId="0" fontId="9" fillId="0" borderId="1" xfId="0" applyFont="1" applyBorder="1">
      <alignment vertical="center"/>
    </xf>
    <xf numFmtId="0" fontId="9" fillId="0" borderId="1" xfId="0" applyFont="1" applyBorder="1" applyAlignment="1">
      <alignment horizontal="center" vertical="center"/>
    </xf>
    <xf numFmtId="0" fontId="7" fillId="0" borderId="26" xfId="0" applyFont="1" applyBorder="1">
      <alignment vertical="center"/>
    </xf>
    <xf numFmtId="0" fontId="14" fillId="0" borderId="0" xfId="0" applyFont="1" applyFill="1" applyBorder="1">
      <alignment vertical="center"/>
    </xf>
    <xf numFmtId="0" fontId="0" fillId="0" borderId="0" xfId="0" applyFill="1" applyBorder="1">
      <alignment vertical="center"/>
    </xf>
    <xf numFmtId="179" fontId="0" fillId="0" borderId="0" xfId="0" applyNumberFormat="1" applyFill="1">
      <alignment vertical="center"/>
    </xf>
    <xf numFmtId="0" fontId="9" fillId="0" borderId="0" xfId="0" applyFont="1" applyFill="1" applyAlignment="1">
      <alignment horizontal="left" vertical="center"/>
    </xf>
    <xf numFmtId="0" fontId="16" fillId="3" borderId="0" xfId="0" applyFont="1" applyFill="1" applyAlignment="1">
      <alignment horizontal="center" vertical="center"/>
    </xf>
    <xf numFmtId="0" fontId="4" fillId="0" borderId="0" xfId="0" applyFont="1" applyFill="1" applyBorder="1" applyAlignment="1">
      <alignment horizontal="center" vertical="center"/>
    </xf>
    <xf numFmtId="0" fontId="18" fillId="0" borderId="0" xfId="0" applyFont="1">
      <alignment vertical="center"/>
    </xf>
    <xf numFmtId="0" fontId="18" fillId="0" borderId="0" xfId="0" applyFont="1" applyFill="1">
      <alignment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0" xfId="0" applyBorder="1" applyAlignment="1">
      <alignment horizontal="center" vertical="center"/>
    </xf>
    <xf numFmtId="0" fontId="0" fillId="0" borderId="31"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19" fillId="0" borderId="0" xfId="0" applyFont="1">
      <alignment vertical="center"/>
    </xf>
    <xf numFmtId="0" fontId="8" fillId="0" borderId="0" xfId="0" applyFont="1" applyAlignment="1">
      <alignment horizontal="center" vertical="center"/>
    </xf>
    <xf numFmtId="0" fontId="6" fillId="0" borderId="0" xfId="0" applyFont="1" applyAlignment="1">
      <alignment vertical="center" wrapText="1"/>
    </xf>
    <xf numFmtId="0" fontId="0" fillId="0" borderId="0" xfId="0" applyFont="1" applyAlignment="1">
      <alignment vertical="center" wrapText="1"/>
    </xf>
    <xf numFmtId="178" fontId="5" fillId="0" borderId="1" xfId="0" applyNumberFormat="1" applyFont="1" applyBorder="1" applyAlignment="1">
      <alignment horizontal="center" vertical="center"/>
    </xf>
    <xf numFmtId="0" fontId="4" fillId="0" borderId="27" xfId="0" applyFont="1" applyBorder="1" applyAlignment="1">
      <alignment horizontal="center" vertical="center"/>
    </xf>
    <xf numFmtId="0" fontId="4" fillId="0" borderId="30" xfId="0" applyFont="1" applyBorder="1" applyAlignment="1">
      <alignment horizontal="center" vertical="center"/>
    </xf>
    <xf numFmtId="0" fontId="4" fillId="0" borderId="32"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2" xfId="0" applyFont="1" applyBorder="1" applyAlignment="1">
      <alignment horizontal="center" vertical="center"/>
    </xf>
    <xf numFmtId="0" fontId="17" fillId="0" borderId="21" xfId="0" applyFont="1" applyBorder="1" applyAlignment="1">
      <alignment horizontal="center" vertical="center"/>
    </xf>
    <xf numFmtId="0" fontId="17" fillId="2" borderId="38"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21" xfId="0" applyFont="1" applyFill="1" applyBorder="1" applyAlignment="1">
      <alignment horizontal="center" vertical="center"/>
    </xf>
    <xf numFmtId="0" fontId="17" fillId="2" borderId="39" xfId="0" applyFont="1" applyFill="1" applyBorder="1" applyAlignment="1">
      <alignment horizontal="center" vertical="center"/>
    </xf>
    <xf numFmtId="0" fontId="17" fillId="2" borderId="24" xfId="0" applyFont="1" applyFill="1" applyBorder="1" applyAlignment="1">
      <alignment horizontal="center" vertical="center"/>
    </xf>
    <xf numFmtId="0" fontId="17" fillId="2" borderId="25" xfId="0" applyFont="1" applyFill="1" applyBorder="1" applyAlignment="1">
      <alignment horizontal="center" vertical="center"/>
    </xf>
    <xf numFmtId="0" fontId="17" fillId="0" borderId="40" xfId="0" applyFont="1" applyBorder="1" applyAlignment="1">
      <alignment horizontal="center" vertical="center"/>
    </xf>
    <xf numFmtId="0" fontId="17" fillId="0" borderId="17" xfId="0" applyFont="1" applyBorder="1" applyAlignment="1">
      <alignment horizontal="center" vertical="center"/>
    </xf>
    <xf numFmtId="0" fontId="17" fillId="0" borderId="19" xfId="0" applyFont="1" applyBorder="1" applyAlignment="1">
      <alignment horizontal="center" vertical="center"/>
    </xf>
    <xf numFmtId="0" fontId="17" fillId="0" borderId="55" xfId="0" applyFont="1" applyBorder="1" applyAlignment="1">
      <alignment horizontal="center" vertical="center"/>
    </xf>
    <xf numFmtId="0" fontId="17" fillId="0" borderId="53" xfId="0" applyFont="1" applyBorder="1" applyAlignment="1">
      <alignment horizontal="center" vertical="center"/>
    </xf>
    <xf numFmtId="0" fontId="17" fillId="0" borderId="54" xfId="0" applyFont="1" applyBorder="1" applyAlignment="1">
      <alignment horizontal="center" vertical="center"/>
    </xf>
    <xf numFmtId="0" fontId="17" fillId="2" borderId="49" xfId="0" applyFont="1" applyFill="1" applyBorder="1" applyAlignment="1">
      <alignment horizontal="center" vertical="center"/>
    </xf>
    <xf numFmtId="0" fontId="17" fillId="2" borderId="47" xfId="0" applyFont="1" applyFill="1" applyBorder="1" applyAlignment="1">
      <alignment horizontal="center" vertical="center"/>
    </xf>
    <xf numFmtId="0" fontId="17" fillId="2" borderId="48" xfId="0" applyFont="1" applyFill="1" applyBorder="1" applyAlignment="1">
      <alignment horizontal="center" vertical="center"/>
    </xf>
    <xf numFmtId="0" fontId="17" fillId="2" borderId="46"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22" xfId="0" applyFont="1" applyFill="1" applyBorder="1" applyAlignment="1">
      <alignment horizontal="center" vertical="center"/>
    </xf>
    <xf numFmtId="0" fontId="17" fillId="0" borderId="52" xfId="0" applyFont="1" applyBorder="1" applyAlignment="1">
      <alignment horizontal="center" vertical="center"/>
    </xf>
    <xf numFmtId="0" fontId="17" fillId="0" borderId="50" xfId="0" applyFont="1" applyBorder="1" applyAlignment="1">
      <alignment horizontal="center" vertical="center"/>
    </xf>
    <xf numFmtId="0" fontId="17" fillId="0" borderId="51" xfId="0" applyFont="1" applyBorder="1" applyAlignment="1">
      <alignment horizontal="center" vertical="center"/>
    </xf>
    <xf numFmtId="0" fontId="17" fillId="0" borderId="41" xfId="0" applyFont="1" applyBorder="1" applyAlignment="1">
      <alignment horizontal="center" vertical="center"/>
    </xf>
    <xf numFmtId="0" fontId="17" fillId="0" borderId="42" xfId="0" applyFont="1" applyBorder="1" applyAlignment="1">
      <alignment horizontal="center" vertical="center"/>
    </xf>
    <xf numFmtId="0" fontId="17" fillId="0" borderId="43" xfId="0" applyFont="1" applyBorder="1" applyAlignment="1">
      <alignment horizontal="center" vertical="center"/>
    </xf>
    <xf numFmtId="0" fontId="11" fillId="0" borderId="45" xfId="0" applyFont="1" applyBorder="1" applyAlignment="1">
      <alignment horizontal="center" vertical="center"/>
    </xf>
    <xf numFmtId="0" fontId="17" fillId="2" borderId="41" xfId="0" applyFont="1" applyFill="1" applyBorder="1" applyAlignment="1">
      <alignment horizontal="center" vertical="center"/>
    </xf>
    <xf numFmtId="0" fontId="17" fillId="2" borderId="42" xfId="0" applyFont="1" applyFill="1" applyBorder="1" applyAlignment="1">
      <alignment horizontal="center" vertical="center"/>
    </xf>
    <xf numFmtId="0" fontId="17" fillId="2" borderId="43" xfId="0" applyFont="1" applyFill="1" applyBorder="1" applyAlignment="1">
      <alignment horizontal="center" vertical="center"/>
    </xf>
    <xf numFmtId="0" fontId="17" fillId="2" borderId="55" xfId="0" applyFont="1" applyFill="1" applyBorder="1" applyAlignment="1">
      <alignment horizontal="center" vertical="center"/>
    </xf>
    <xf numFmtId="0" fontId="17" fillId="2" borderId="53" xfId="0" applyFont="1" applyFill="1" applyBorder="1" applyAlignment="1">
      <alignment horizontal="center" vertical="center"/>
    </xf>
    <xf numFmtId="0" fontId="17" fillId="2" borderId="54" xfId="0" applyFont="1" applyFill="1" applyBorder="1" applyAlignment="1">
      <alignment horizontal="center" vertical="center"/>
    </xf>
    <xf numFmtId="0" fontId="17" fillId="0" borderId="49" xfId="0" applyFont="1" applyBorder="1" applyAlignment="1">
      <alignment horizontal="center" vertical="center"/>
    </xf>
    <xf numFmtId="0" fontId="17" fillId="0" borderId="47" xfId="0" applyFont="1" applyBorder="1" applyAlignment="1">
      <alignment horizontal="center" vertical="center"/>
    </xf>
    <xf numFmtId="0" fontId="17" fillId="0" borderId="48" xfId="0" applyFont="1" applyBorder="1" applyAlignment="1">
      <alignment horizontal="center" vertical="center"/>
    </xf>
    <xf numFmtId="0" fontId="9" fillId="0" borderId="62" xfId="0" applyFont="1" applyFill="1" applyBorder="1">
      <alignment vertical="center"/>
    </xf>
    <xf numFmtId="0" fontId="9" fillId="2" borderId="62" xfId="0" applyFont="1" applyFill="1" applyBorder="1">
      <alignment vertical="center"/>
    </xf>
    <xf numFmtId="0" fontId="9" fillId="2" borderId="63" xfId="0" applyFont="1" applyFill="1" applyBorder="1">
      <alignment vertical="center"/>
    </xf>
    <xf numFmtId="0" fontId="9" fillId="2" borderId="64" xfId="0" applyFont="1" applyFill="1" applyBorder="1">
      <alignment vertical="center"/>
    </xf>
    <xf numFmtId="0" fontId="9" fillId="2" borderId="65" xfId="0" applyFont="1" applyFill="1" applyBorder="1" applyAlignment="1">
      <alignment horizontal="center" vertical="center"/>
    </xf>
    <xf numFmtId="0" fontId="9" fillId="2" borderId="66" xfId="0" applyFont="1" applyFill="1" applyBorder="1" applyAlignment="1">
      <alignment horizontal="center" vertical="center"/>
    </xf>
    <xf numFmtId="0" fontId="9" fillId="2" borderId="67" xfId="0" applyFont="1" applyFill="1" applyBorder="1" applyAlignment="1">
      <alignment horizontal="center" vertical="center"/>
    </xf>
    <xf numFmtId="0" fontId="9" fillId="0" borderId="63" xfId="0" applyFont="1" applyFill="1" applyBorder="1">
      <alignment vertical="center"/>
    </xf>
    <xf numFmtId="0" fontId="9" fillId="2" borderId="69" xfId="0" applyFont="1" applyFill="1" applyBorder="1">
      <alignment vertical="center"/>
    </xf>
    <xf numFmtId="0" fontId="9" fillId="2" borderId="70" xfId="0" applyFont="1" applyFill="1" applyBorder="1">
      <alignment vertical="center"/>
    </xf>
    <xf numFmtId="0" fontId="9" fillId="2" borderId="71" xfId="0" applyFont="1" applyFill="1" applyBorder="1" applyAlignment="1">
      <alignment horizontal="center" vertical="center"/>
    </xf>
    <xf numFmtId="0" fontId="9" fillId="2" borderId="72" xfId="0" applyFont="1" applyFill="1" applyBorder="1" applyAlignment="1">
      <alignment horizontal="center" vertical="center"/>
    </xf>
    <xf numFmtId="0" fontId="9" fillId="2" borderId="73" xfId="0" applyFont="1" applyFill="1" applyBorder="1" applyAlignment="1">
      <alignment horizontal="center" vertical="center"/>
    </xf>
    <xf numFmtId="0" fontId="9" fillId="2" borderId="74" xfId="0" applyFont="1" applyFill="1" applyBorder="1">
      <alignment vertical="center"/>
    </xf>
    <xf numFmtId="0" fontId="9" fillId="0" borderId="86" xfId="0" applyFont="1" applyFill="1" applyBorder="1">
      <alignment vertical="center"/>
    </xf>
    <xf numFmtId="0" fontId="9" fillId="0" borderId="80" xfId="0" applyFont="1" applyFill="1" applyBorder="1">
      <alignment vertical="center"/>
    </xf>
    <xf numFmtId="0" fontId="9" fillId="2" borderId="92" xfId="0" applyFont="1" applyFill="1" applyBorder="1">
      <alignment vertical="center"/>
    </xf>
    <xf numFmtId="0" fontId="9" fillId="0" borderId="56" xfId="0" applyFont="1" applyFill="1" applyBorder="1">
      <alignment vertical="center"/>
    </xf>
    <xf numFmtId="0" fontId="9" fillId="0" borderId="57" xfId="0" applyFont="1" applyFill="1" applyBorder="1">
      <alignment vertical="center"/>
    </xf>
    <xf numFmtId="0" fontId="9" fillId="0" borderId="58" xfId="0" applyFont="1" applyFill="1" applyBorder="1">
      <alignment vertical="center"/>
    </xf>
    <xf numFmtId="0" fontId="9" fillId="0" borderId="59" xfId="0" applyFont="1" applyFill="1" applyBorder="1" applyAlignment="1">
      <alignment horizontal="center" vertical="center"/>
    </xf>
    <xf numFmtId="0" fontId="9" fillId="0" borderId="60" xfId="0" applyFont="1" applyFill="1" applyBorder="1" applyAlignment="1">
      <alignment horizontal="center" vertical="center"/>
    </xf>
    <xf numFmtId="0" fontId="9" fillId="0" borderId="61" xfId="0" applyFont="1" applyFill="1" applyBorder="1" applyAlignment="1">
      <alignment horizontal="center" vertical="center"/>
    </xf>
    <xf numFmtId="0" fontId="9" fillId="0" borderId="64" xfId="0" applyFont="1" applyFill="1" applyBorder="1">
      <alignment vertical="center"/>
    </xf>
    <xf numFmtId="0" fontId="9" fillId="0" borderId="65" xfId="0" applyFont="1" applyFill="1" applyBorder="1" applyAlignment="1">
      <alignment horizontal="center" vertical="center"/>
    </xf>
    <xf numFmtId="0" fontId="9" fillId="0" borderId="66" xfId="0" applyFont="1" applyFill="1" applyBorder="1" applyAlignment="1">
      <alignment horizontal="center" vertical="center"/>
    </xf>
    <xf numFmtId="0" fontId="9" fillId="0" borderId="67" xfId="0" applyFont="1" applyFill="1" applyBorder="1" applyAlignment="1">
      <alignment horizontal="center" vertical="center"/>
    </xf>
    <xf numFmtId="0" fontId="9" fillId="0" borderId="87" xfId="0" applyFont="1" applyFill="1" applyBorder="1">
      <alignment vertical="center"/>
    </xf>
    <xf numFmtId="0" fontId="9" fillId="0" borderId="88" xfId="0" applyFont="1" applyFill="1" applyBorder="1">
      <alignment vertical="center"/>
    </xf>
    <xf numFmtId="0" fontId="9" fillId="0" borderId="89" xfId="0" applyFont="1" applyFill="1" applyBorder="1" applyAlignment="1">
      <alignment horizontal="center" vertical="center"/>
    </xf>
    <xf numFmtId="0" fontId="9" fillId="0" borderId="90" xfId="0" applyFont="1" applyFill="1" applyBorder="1" applyAlignment="1">
      <alignment horizontal="center" vertical="center"/>
    </xf>
    <xf numFmtId="0" fontId="9" fillId="0" borderId="91" xfId="0" applyFont="1" applyFill="1" applyBorder="1" applyAlignment="1">
      <alignment horizontal="center" vertical="center"/>
    </xf>
    <xf numFmtId="0" fontId="9" fillId="0" borderId="81" xfId="0" applyFont="1" applyFill="1" applyBorder="1">
      <alignment vertical="center"/>
    </xf>
    <xf numFmtId="0" fontId="9" fillId="0" borderId="82" xfId="0" applyFont="1" applyFill="1" applyBorder="1">
      <alignment vertical="center"/>
    </xf>
    <xf numFmtId="0" fontId="9" fillId="0" borderId="83" xfId="0" applyFont="1" applyFill="1" applyBorder="1" applyAlignment="1">
      <alignment horizontal="center" vertical="center"/>
    </xf>
    <xf numFmtId="0" fontId="9" fillId="0" borderId="84" xfId="0" applyFont="1" applyFill="1" applyBorder="1" applyAlignment="1">
      <alignment horizontal="center" vertical="center"/>
    </xf>
    <xf numFmtId="0" fontId="9" fillId="0" borderId="85" xfId="0" applyFont="1" applyFill="1" applyBorder="1" applyAlignment="1">
      <alignment horizontal="center" vertical="center"/>
    </xf>
    <xf numFmtId="0" fontId="9" fillId="2" borderId="75" xfId="0" applyFont="1" applyFill="1" applyBorder="1">
      <alignment vertical="center"/>
    </xf>
    <xf numFmtId="0" fontId="9" fillId="2" borderId="76" xfId="0" applyFont="1" applyFill="1" applyBorder="1">
      <alignment vertical="center"/>
    </xf>
    <xf numFmtId="0" fontId="9" fillId="2" borderId="77" xfId="0" applyFont="1" applyFill="1" applyBorder="1" applyAlignment="1">
      <alignment horizontal="center" vertical="center"/>
    </xf>
    <xf numFmtId="0" fontId="9" fillId="2" borderId="78" xfId="0" applyFont="1" applyFill="1" applyBorder="1" applyAlignment="1">
      <alignment horizontal="center" vertical="center"/>
    </xf>
    <xf numFmtId="0" fontId="9" fillId="2" borderId="79" xfId="0" applyFont="1" applyFill="1" applyBorder="1" applyAlignment="1">
      <alignment horizontal="center" vertical="center"/>
    </xf>
    <xf numFmtId="0" fontId="9" fillId="2" borderId="93" xfId="0" applyFont="1" applyFill="1" applyBorder="1">
      <alignment vertical="center"/>
    </xf>
    <xf numFmtId="0" fontId="9" fillId="2" borderId="94" xfId="0" applyFont="1" applyFill="1" applyBorder="1">
      <alignment vertical="center"/>
    </xf>
    <xf numFmtId="0" fontId="9" fillId="2" borderId="95" xfId="0" applyFont="1" applyFill="1" applyBorder="1" applyAlignment="1">
      <alignment horizontal="center" vertical="center"/>
    </xf>
    <xf numFmtId="0" fontId="9" fillId="2" borderId="96" xfId="0" applyFont="1" applyFill="1" applyBorder="1" applyAlignment="1">
      <alignment horizontal="center" vertical="center"/>
    </xf>
    <xf numFmtId="0" fontId="9" fillId="2" borderId="97" xfId="0" applyFont="1" applyFill="1" applyBorder="1" applyAlignment="1">
      <alignment horizontal="center" vertical="center"/>
    </xf>
    <xf numFmtId="0" fontId="9" fillId="2" borderId="68" xfId="0" applyFont="1" applyFill="1" applyBorder="1">
      <alignment vertical="center"/>
    </xf>
    <xf numFmtId="0" fontId="0" fillId="0" borderId="0"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①直接的対話行動評価</a:t>
            </a:r>
          </a:p>
        </c:rich>
      </c:tx>
      <c:layout>
        <c:manualLayout>
          <c:xMode val="edge"/>
          <c:yMode val="edge"/>
          <c:x val="0.30376736111111113"/>
          <c:y val="1.924242424242424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412302609725488"/>
          <c:y val="0.21440605008813932"/>
          <c:w val="0.53668381598307435"/>
          <c:h val="0.73470472504493434"/>
        </c:manualLayout>
      </c:layout>
      <c:radarChart>
        <c:radarStyle val="marker"/>
        <c:varyColors val="0"/>
        <c:ser>
          <c:idx val="0"/>
          <c:order val="0"/>
          <c:tx>
            <c:strRef>
              <c:f>'評価シート (記入例Excel)'!$C$9</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 (記入例Excel)'!$C$10:$C$18</c:f>
              <c:numCache>
                <c:formatCode>General</c:formatCode>
                <c:ptCount val="9"/>
                <c:pt idx="0">
                  <c:v>2</c:v>
                </c:pt>
                <c:pt idx="1">
                  <c:v>2</c:v>
                </c:pt>
                <c:pt idx="2">
                  <c:v>2</c:v>
                </c:pt>
                <c:pt idx="3">
                  <c:v>2</c:v>
                </c:pt>
                <c:pt idx="4">
                  <c:v>2</c:v>
                </c:pt>
                <c:pt idx="5">
                  <c:v>2</c:v>
                </c:pt>
                <c:pt idx="6">
                  <c:v>2</c:v>
                </c:pt>
                <c:pt idx="7">
                  <c:v>2</c:v>
                </c:pt>
                <c:pt idx="8">
                  <c:v>2</c:v>
                </c:pt>
              </c:numCache>
            </c:numRef>
          </c:val>
          <c:extLst>
            <c:ext xmlns:c16="http://schemas.microsoft.com/office/drawing/2014/chart" uri="{C3380CC4-5D6E-409C-BE32-E72D297353CC}">
              <c16:uniqueId val="{00000000-E427-429A-B0A3-6DA4D608287B}"/>
            </c:ext>
          </c:extLst>
        </c:ser>
        <c:ser>
          <c:idx val="1"/>
          <c:order val="1"/>
          <c:tx>
            <c:strRef>
              <c:f>'評価シート (記入例Excel)'!$D$9</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 (記入例Excel)'!$D$10:$D$18</c:f>
              <c:numCache>
                <c:formatCode>General</c:formatCode>
                <c:ptCount val="9"/>
                <c:pt idx="0">
                  <c:v>3</c:v>
                </c:pt>
                <c:pt idx="1">
                  <c:v>3</c:v>
                </c:pt>
                <c:pt idx="2">
                  <c:v>4</c:v>
                </c:pt>
                <c:pt idx="3">
                  <c:v>4</c:v>
                </c:pt>
                <c:pt idx="4">
                  <c:v>4</c:v>
                </c:pt>
                <c:pt idx="5">
                  <c:v>3</c:v>
                </c:pt>
                <c:pt idx="6">
                  <c:v>3</c:v>
                </c:pt>
                <c:pt idx="7">
                  <c:v>3</c:v>
                </c:pt>
                <c:pt idx="8">
                  <c:v>3</c:v>
                </c:pt>
              </c:numCache>
            </c:numRef>
          </c:val>
          <c:extLst>
            <c:ext xmlns:c16="http://schemas.microsoft.com/office/drawing/2014/chart" uri="{C3380CC4-5D6E-409C-BE32-E72D297353CC}">
              <c16:uniqueId val="{00000001-E427-429A-B0A3-6DA4D608287B}"/>
            </c:ext>
          </c:extLst>
        </c:ser>
        <c:ser>
          <c:idx val="2"/>
          <c:order val="2"/>
          <c:tx>
            <c:strRef>
              <c:f>'評価シート (記入例Excel)'!$E$9</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 (記入例Excel)'!$E$10:$E$18</c:f>
              <c:numCache>
                <c:formatCode>General</c:formatCode>
                <c:ptCount val="9"/>
                <c:pt idx="0">
                  <c:v>4</c:v>
                </c:pt>
                <c:pt idx="1">
                  <c:v>4</c:v>
                </c:pt>
                <c:pt idx="2">
                  <c:v>5</c:v>
                </c:pt>
                <c:pt idx="3">
                  <c:v>5</c:v>
                </c:pt>
                <c:pt idx="4">
                  <c:v>5</c:v>
                </c:pt>
                <c:pt idx="5">
                  <c:v>5</c:v>
                </c:pt>
                <c:pt idx="6">
                  <c:v>5</c:v>
                </c:pt>
                <c:pt idx="7">
                  <c:v>4</c:v>
                </c:pt>
                <c:pt idx="8">
                  <c:v>4</c:v>
                </c:pt>
              </c:numCache>
            </c:numRef>
          </c:val>
          <c:extLst>
            <c:ext xmlns:c16="http://schemas.microsoft.com/office/drawing/2014/chart" uri="{C3380CC4-5D6E-409C-BE32-E72D297353CC}">
              <c16:uniqueId val="{00000002-E427-429A-B0A3-6DA4D608287B}"/>
            </c:ext>
          </c:extLst>
        </c:ser>
        <c:dLbls>
          <c:showLegendKey val="0"/>
          <c:showVal val="1"/>
          <c:showCatName val="0"/>
          <c:showSerName val="0"/>
          <c:showPercent val="0"/>
          <c:showBubbleSize val="0"/>
        </c:dLbls>
        <c:axId val="516669695"/>
        <c:axId val="516664703"/>
      </c:radarChart>
      <c:catAx>
        <c:axId val="51666969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64703"/>
        <c:crosses val="autoZero"/>
        <c:auto val="1"/>
        <c:lblAlgn val="ctr"/>
        <c:lblOffset val="100"/>
        <c:noMultiLvlLbl val="0"/>
      </c:catAx>
      <c:valAx>
        <c:axId val="516664703"/>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9695"/>
        <c:crosses val="autoZero"/>
        <c:crossBetween val="between"/>
        <c:minorUnit val="0.5"/>
      </c:valAx>
      <c:spPr>
        <a:noFill/>
        <a:ln>
          <a:noFill/>
        </a:ln>
        <a:effectLst/>
      </c:spPr>
    </c:plotArea>
    <c:legend>
      <c:legendPos val="t"/>
      <c:layout>
        <c:manualLayout>
          <c:xMode val="edge"/>
          <c:yMode val="edge"/>
          <c:x val="0.83114904029418057"/>
          <c:y val="4.0035703695107693E-2"/>
          <c:w val="0.14764082779832691"/>
          <c:h val="0.1390254562553058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②支援計画活用行動評価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8021325938996724"/>
          <c:y val="0.14777601010101013"/>
          <c:w val="0.54163818166540623"/>
          <c:h val="0.72602170709433889"/>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評価シート!$D$19:$D$24</c:f>
              <c:numCache>
                <c:formatCode>General</c:formatCode>
                <c:ptCount val="6"/>
              </c:numCache>
            </c:numRef>
          </c:val>
          <c:extLst>
            <c:ext xmlns:c16="http://schemas.microsoft.com/office/drawing/2014/chart" uri="{C3380CC4-5D6E-409C-BE32-E72D297353CC}">
              <c16:uniqueId val="{00000000-1DB5-4E2D-8E2D-FD964693E006}"/>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評価シート!$E$19:$E$24</c:f>
              <c:numCache>
                <c:formatCode>General</c:formatCode>
                <c:ptCount val="6"/>
              </c:numCache>
            </c:numRef>
          </c:val>
          <c:extLst>
            <c:ext xmlns:c16="http://schemas.microsoft.com/office/drawing/2014/chart" uri="{C3380CC4-5D6E-409C-BE32-E72D297353CC}">
              <c16:uniqueId val="{00000001-1DB5-4E2D-8E2D-FD964693E006}"/>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評価シート!$F$19:$F$24</c:f>
              <c:numCache>
                <c:formatCode>General</c:formatCode>
                <c:ptCount val="6"/>
              </c:numCache>
            </c:numRef>
          </c:val>
          <c:extLst>
            <c:ext xmlns:c16="http://schemas.microsoft.com/office/drawing/2014/chart" uri="{C3380CC4-5D6E-409C-BE32-E72D297353CC}">
              <c16:uniqueId val="{00000002-1DB5-4E2D-8E2D-FD964693E006}"/>
            </c:ext>
          </c:extLst>
        </c:ser>
        <c:dLbls>
          <c:showLegendKey val="0"/>
          <c:showVal val="0"/>
          <c:showCatName val="0"/>
          <c:showSerName val="0"/>
          <c:showPercent val="0"/>
          <c:showBubbleSize val="0"/>
        </c:dLbls>
        <c:axId val="516666367"/>
        <c:axId val="516671359"/>
      </c:radarChart>
      <c:catAx>
        <c:axId val="51666636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71359"/>
        <c:crosses val="autoZero"/>
        <c:auto val="1"/>
        <c:lblAlgn val="ctr"/>
        <c:lblOffset val="100"/>
        <c:noMultiLvlLbl val="0"/>
      </c:catAx>
      <c:valAx>
        <c:axId val="516671359"/>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6367"/>
        <c:crosses val="autoZero"/>
        <c:crossBetween val="between"/>
        <c:minorUnit val="0.5"/>
      </c:valAx>
      <c:spPr>
        <a:noFill/>
        <a:ln>
          <a:noFill/>
        </a:ln>
        <a:effectLst/>
      </c:spPr>
    </c:plotArea>
    <c:legend>
      <c:legendPos val="t"/>
      <c:layout>
        <c:manualLayout>
          <c:xMode val="edge"/>
          <c:yMode val="edge"/>
          <c:x val="0.82476690367587868"/>
          <c:y val="2.2708827261367335E-2"/>
          <c:w val="0.17097363831499865"/>
          <c:h val="0.1442461116101794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総合</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1120498322367451"/>
          <c:y val="0.17926924380832052"/>
          <c:w val="0.50125423253391033"/>
          <c:h val="0.76296359373617628"/>
        </c:manualLayout>
      </c:layout>
      <c:radarChart>
        <c:radarStyle val="marker"/>
        <c:varyColors val="0"/>
        <c:ser>
          <c:idx val="0"/>
          <c:order val="0"/>
          <c:tx>
            <c:strRef>
              <c:f>評価シート!$D$75</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評価シート!$C$76:$C$79</c:f>
              <c:strCache>
                <c:ptCount val="4"/>
                <c:pt idx="0">
                  <c:v>①直接的対話行動</c:v>
                </c:pt>
                <c:pt idx="1">
                  <c:v>②支援計画活用行動</c:v>
                </c:pt>
                <c:pt idx="2">
                  <c:v>③主体的かかわり意識</c:v>
                </c:pt>
                <c:pt idx="3">
                  <c:v>④周辺環境整備状況</c:v>
                </c:pt>
              </c:strCache>
            </c:strRef>
          </c:cat>
          <c:val>
            <c:numRef>
              <c:f>評価シート!$D$76:$D$79</c:f>
              <c:numCache>
                <c:formatCode>0.00_ </c:formatCode>
                <c:ptCount val="4"/>
                <c:pt idx="0">
                  <c:v>0</c:v>
                </c:pt>
                <c:pt idx="1">
                  <c:v>0</c:v>
                </c:pt>
                <c:pt idx="2">
                  <c:v>0</c:v>
                </c:pt>
                <c:pt idx="3">
                  <c:v>0</c:v>
                </c:pt>
              </c:numCache>
            </c:numRef>
          </c:val>
          <c:extLst>
            <c:ext xmlns:c16="http://schemas.microsoft.com/office/drawing/2014/chart" uri="{C3380CC4-5D6E-409C-BE32-E72D297353CC}">
              <c16:uniqueId val="{00000000-A1FF-4FF7-A30C-6451A1994D04}"/>
            </c:ext>
          </c:extLst>
        </c:ser>
        <c:ser>
          <c:idx val="1"/>
          <c:order val="1"/>
          <c:tx>
            <c:strRef>
              <c:f>評価シート!$E$75</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評価シート!$C$76:$C$79</c:f>
              <c:strCache>
                <c:ptCount val="4"/>
                <c:pt idx="0">
                  <c:v>①直接的対話行動</c:v>
                </c:pt>
                <c:pt idx="1">
                  <c:v>②支援計画活用行動</c:v>
                </c:pt>
                <c:pt idx="2">
                  <c:v>③主体的かかわり意識</c:v>
                </c:pt>
                <c:pt idx="3">
                  <c:v>④周辺環境整備状況</c:v>
                </c:pt>
              </c:strCache>
            </c:strRef>
          </c:cat>
          <c:val>
            <c:numRef>
              <c:f>評価シート!$E$76:$E$79</c:f>
              <c:numCache>
                <c:formatCode>0.00_ </c:formatCode>
                <c:ptCount val="4"/>
                <c:pt idx="0">
                  <c:v>0</c:v>
                </c:pt>
                <c:pt idx="1">
                  <c:v>0</c:v>
                </c:pt>
                <c:pt idx="2">
                  <c:v>0</c:v>
                </c:pt>
                <c:pt idx="3">
                  <c:v>0</c:v>
                </c:pt>
              </c:numCache>
            </c:numRef>
          </c:val>
          <c:extLst>
            <c:ext xmlns:c16="http://schemas.microsoft.com/office/drawing/2014/chart" uri="{C3380CC4-5D6E-409C-BE32-E72D297353CC}">
              <c16:uniqueId val="{00000001-A1FF-4FF7-A30C-6451A1994D04}"/>
            </c:ext>
          </c:extLst>
        </c:ser>
        <c:ser>
          <c:idx val="2"/>
          <c:order val="2"/>
          <c:tx>
            <c:strRef>
              <c:f>評価シート!$F$75</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評価シート!$C$76:$C$79</c:f>
              <c:strCache>
                <c:ptCount val="4"/>
                <c:pt idx="0">
                  <c:v>①直接的対話行動</c:v>
                </c:pt>
                <c:pt idx="1">
                  <c:v>②支援計画活用行動</c:v>
                </c:pt>
                <c:pt idx="2">
                  <c:v>③主体的かかわり意識</c:v>
                </c:pt>
                <c:pt idx="3">
                  <c:v>④周辺環境整備状況</c:v>
                </c:pt>
              </c:strCache>
            </c:strRef>
          </c:cat>
          <c:val>
            <c:numRef>
              <c:f>評価シート!$F$76:$F$79</c:f>
              <c:numCache>
                <c:formatCode>0.00_ </c:formatCode>
                <c:ptCount val="4"/>
                <c:pt idx="0">
                  <c:v>0</c:v>
                </c:pt>
                <c:pt idx="1">
                  <c:v>0</c:v>
                </c:pt>
                <c:pt idx="2">
                  <c:v>0</c:v>
                </c:pt>
                <c:pt idx="3">
                  <c:v>0</c:v>
                </c:pt>
              </c:numCache>
            </c:numRef>
          </c:val>
          <c:extLst>
            <c:ext xmlns:c16="http://schemas.microsoft.com/office/drawing/2014/chart" uri="{C3380CC4-5D6E-409C-BE32-E72D297353CC}">
              <c16:uniqueId val="{00000002-A1FF-4FF7-A30C-6451A1994D04}"/>
            </c:ext>
          </c:extLst>
        </c:ser>
        <c:dLbls>
          <c:showLegendKey val="0"/>
          <c:showVal val="0"/>
          <c:showCatName val="0"/>
          <c:showSerName val="0"/>
          <c:showPercent val="0"/>
          <c:showBubbleSize val="0"/>
        </c:dLbls>
        <c:axId val="805330504"/>
        <c:axId val="805328584"/>
      </c:radarChart>
      <c:catAx>
        <c:axId val="805330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805328584"/>
        <c:crosses val="autoZero"/>
        <c:auto val="1"/>
        <c:lblAlgn val="ctr"/>
        <c:lblOffset val="100"/>
        <c:noMultiLvlLbl val="0"/>
      </c:catAx>
      <c:valAx>
        <c:axId val="80532858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0_ " sourceLinked="0"/>
        <c:majorTickMark val="none"/>
        <c:minorTickMark val="out"/>
        <c:tickLblPos val="high"/>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5330504"/>
        <c:crosses val="autoZero"/>
        <c:crossBetween val="between"/>
        <c:majorUnit val="1"/>
        <c:minorUnit val="0.5"/>
      </c:valAx>
      <c:spPr>
        <a:noFill/>
        <a:ln>
          <a:noFill/>
        </a:ln>
        <a:effectLst/>
      </c:spPr>
    </c:plotArea>
    <c:legend>
      <c:legendPos val="r"/>
      <c:layout>
        <c:manualLayout>
          <c:xMode val="edge"/>
          <c:yMode val="edge"/>
          <c:x val="0.82915303525990547"/>
          <c:y val="5.8714279394850896E-2"/>
          <c:w val="0.10120740051329306"/>
          <c:h val="0.134785288420417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⑤補助項目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467666762037459"/>
          <c:y val="0.19782147688931881"/>
          <c:w val="0.58172383319884868"/>
          <c:h val="0.7564651122514976"/>
        </c:manualLayout>
      </c:layout>
      <c:radarChart>
        <c:radarStyle val="marker"/>
        <c:varyColors val="0"/>
        <c:ser>
          <c:idx val="0"/>
          <c:order val="0"/>
          <c:tx>
            <c:strRef>
              <c:f>評価シート!$D$63</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評価シート!$D$64:$D$70</c:f>
              <c:numCache>
                <c:formatCode>General</c:formatCode>
                <c:ptCount val="7"/>
              </c:numCache>
            </c:numRef>
          </c:val>
          <c:extLst>
            <c:ext xmlns:c16="http://schemas.microsoft.com/office/drawing/2014/chart" uri="{C3380CC4-5D6E-409C-BE32-E72D297353CC}">
              <c16:uniqueId val="{00000000-B66B-4A88-97C6-701BCCCB7F13}"/>
            </c:ext>
          </c:extLst>
        </c:ser>
        <c:ser>
          <c:idx val="1"/>
          <c:order val="1"/>
          <c:tx>
            <c:strRef>
              <c:f>評価シート!$E$63</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評価シート!$E$64:$E$70</c:f>
              <c:numCache>
                <c:formatCode>General</c:formatCode>
                <c:ptCount val="7"/>
              </c:numCache>
            </c:numRef>
          </c:val>
          <c:extLst>
            <c:ext xmlns:c16="http://schemas.microsoft.com/office/drawing/2014/chart" uri="{C3380CC4-5D6E-409C-BE32-E72D297353CC}">
              <c16:uniqueId val="{00000001-B66B-4A88-97C6-701BCCCB7F13}"/>
            </c:ext>
          </c:extLst>
        </c:ser>
        <c:ser>
          <c:idx val="2"/>
          <c:order val="2"/>
          <c:tx>
            <c:strRef>
              <c:f>評価シート!$F$63</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評価シート!$F$64:$F$70</c:f>
              <c:numCache>
                <c:formatCode>General</c:formatCode>
                <c:ptCount val="7"/>
              </c:numCache>
            </c:numRef>
          </c:val>
          <c:extLst>
            <c:ext xmlns:c16="http://schemas.microsoft.com/office/drawing/2014/chart" uri="{C3380CC4-5D6E-409C-BE32-E72D297353CC}">
              <c16:uniqueId val="{00000002-B66B-4A88-97C6-701BCCCB7F13}"/>
            </c:ext>
          </c:extLst>
        </c:ser>
        <c:dLbls>
          <c:showLegendKey val="0"/>
          <c:showVal val="0"/>
          <c:showCatName val="0"/>
          <c:showSerName val="0"/>
          <c:showPercent val="0"/>
          <c:showBubbleSize val="0"/>
        </c:dLbls>
        <c:axId val="552425280"/>
        <c:axId val="552447744"/>
      </c:radarChart>
      <c:catAx>
        <c:axId val="552425280"/>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52447744"/>
        <c:crosses val="autoZero"/>
        <c:auto val="1"/>
        <c:lblAlgn val="ctr"/>
        <c:lblOffset val="100"/>
        <c:noMultiLvlLbl val="0"/>
      </c:catAx>
      <c:valAx>
        <c:axId val="55244774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2425280"/>
        <c:crosses val="autoZero"/>
        <c:crossBetween val="between"/>
        <c:majorUnit val="1"/>
        <c:minorUnit val="0.5"/>
      </c:valAx>
      <c:spPr>
        <a:noFill/>
        <a:ln>
          <a:noFill/>
        </a:ln>
        <a:effectLst/>
      </c:spPr>
    </c:plotArea>
    <c:legend>
      <c:legendPos val="t"/>
      <c:layout>
        <c:manualLayout>
          <c:xMode val="edge"/>
          <c:yMode val="edge"/>
          <c:x val="0.82508645916467138"/>
          <c:y val="2.3660130718954279E-2"/>
          <c:w val="0.17491357890868073"/>
          <c:h val="0.1401638030118618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総合</a:t>
            </a:r>
          </a:p>
        </c:rich>
      </c:tx>
      <c:layout>
        <c:manualLayout>
          <c:xMode val="edge"/>
          <c:yMode val="edge"/>
          <c:x val="0.412108776884892"/>
          <c:y val="1.506161624187769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1222214103868878"/>
          <c:y val="0.19332968059490618"/>
          <c:w val="0.47217898790143598"/>
          <c:h val="0.69118558350937842"/>
        </c:manualLayout>
      </c:layout>
      <c:radarChart>
        <c:radarStyle val="marker"/>
        <c:varyColors val="0"/>
        <c:ser>
          <c:idx val="0"/>
          <c:order val="0"/>
          <c:tx>
            <c:strRef>
              <c:f>評価シート!$D$75</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評価シート!$C$76:$C$79</c:f>
              <c:strCache>
                <c:ptCount val="4"/>
                <c:pt idx="0">
                  <c:v>①直接的対話行動</c:v>
                </c:pt>
                <c:pt idx="1">
                  <c:v>②支援計画活用行動</c:v>
                </c:pt>
                <c:pt idx="2">
                  <c:v>③主体的かかわり意識</c:v>
                </c:pt>
                <c:pt idx="3">
                  <c:v>④周辺環境整備状況</c:v>
                </c:pt>
              </c:strCache>
            </c:strRef>
          </c:cat>
          <c:val>
            <c:numRef>
              <c:f>評価シート!$D$76:$D$79</c:f>
              <c:numCache>
                <c:formatCode>0.00_ </c:formatCode>
                <c:ptCount val="4"/>
                <c:pt idx="0">
                  <c:v>0</c:v>
                </c:pt>
                <c:pt idx="1">
                  <c:v>0</c:v>
                </c:pt>
                <c:pt idx="2">
                  <c:v>0</c:v>
                </c:pt>
                <c:pt idx="3">
                  <c:v>0</c:v>
                </c:pt>
              </c:numCache>
            </c:numRef>
          </c:val>
          <c:extLst>
            <c:ext xmlns:c16="http://schemas.microsoft.com/office/drawing/2014/chart" uri="{C3380CC4-5D6E-409C-BE32-E72D297353CC}">
              <c16:uniqueId val="{00000000-B1C0-46BD-B0B4-9A72297CC100}"/>
            </c:ext>
          </c:extLst>
        </c:ser>
        <c:ser>
          <c:idx val="1"/>
          <c:order val="1"/>
          <c:tx>
            <c:strRef>
              <c:f>評価シート!$E$75</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評価シート!$C$76:$C$79</c:f>
              <c:strCache>
                <c:ptCount val="4"/>
                <c:pt idx="0">
                  <c:v>①直接的対話行動</c:v>
                </c:pt>
                <c:pt idx="1">
                  <c:v>②支援計画活用行動</c:v>
                </c:pt>
                <c:pt idx="2">
                  <c:v>③主体的かかわり意識</c:v>
                </c:pt>
                <c:pt idx="3">
                  <c:v>④周辺環境整備状況</c:v>
                </c:pt>
              </c:strCache>
            </c:strRef>
          </c:cat>
          <c:val>
            <c:numRef>
              <c:f>評価シート!$E$76:$E$79</c:f>
              <c:numCache>
                <c:formatCode>0.00_ </c:formatCode>
                <c:ptCount val="4"/>
                <c:pt idx="0">
                  <c:v>0</c:v>
                </c:pt>
                <c:pt idx="1">
                  <c:v>0</c:v>
                </c:pt>
                <c:pt idx="2">
                  <c:v>0</c:v>
                </c:pt>
                <c:pt idx="3">
                  <c:v>0</c:v>
                </c:pt>
              </c:numCache>
            </c:numRef>
          </c:val>
          <c:extLst>
            <c:ext xmlns:c16="http://schemas.microsoft.com/office/drawing/2014/chart" uri="{C3380CC4-5D6E-409C-BE32-E72D297353CC}">
              <c16:uniqueId val="{00000001-B1C0-46BD-B0B4-9A72297CC100}"/>
            </c:ext>
          </c:extLst>
        </c:ser>
        <c:ser>
          <c:idx val="2"/>
          <c:order val="2"/>
          <c:tx>
            <c:strRef>
              <c:f>評価シート!$F$75</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評価シート!$C$76:$C$79</c:f>
              <c:strCache>
                <c:ptCount val="4"/>
                <c:pt idx="0">
                  <c:v>①直接的対話行動</c:v>
                </c:pt>
                <c:pt idx="1">
                  <c:v>②支援計画活用行動</c:v>
                </c:pt>
                <c:pt idx="2">
                  <c:v>③主体的かかわり意識</c:v>
                </c:pt>
                <c:pt idx="3">
                  <c:v>④周辺環境整備状況</c:v>
                </c:pt>
              </c:strCache>
            </c:strRef>
          </c:cat>
          <c:val>
            <c:numRef>
              <c:f>評価シート!$F$76:$F$79</c:f>
              <c:numCache>
                <c:formatCode>0.00_ </c:formatCode>
                <c:ptCount val="4"/>
                <c:pt idx="0">
                  <c:v>0</c:v>
                </c:pt>
                <c:pt idx="1">
                  <c:v>0</c:v>
                </c:pt>
                <c:pt idx="2">
                  <c:v>0</c:v>
                </c:pt>
                <c:pt idx="3">
                  <c:v>0</c:v>
                </c:pt>
              </c:numCache>
            </c:numRef>
          </c:val>
          <c:extLst>
            <c:ext xmlns:c16="http://schemas.microsoft.com/office/drawing/2014/chart" uri="{C3380CC4-5D6E-409C-BE32-E72D297353CC}">
              <c16:uniqueId val="{00000002-B1C0-46BD-B0B4-9A72297CC100}"/>
            </c:ext>
          </c:extLst>
        </c:ser>
        <c:dLbls>
          <c:showLegendKey val="0"/>
          <c:showVal val="0"/>
          <c:showCatName val="0"/>
          <c:showSerName val="0"/>
          <c:showPercent val="0"/>
          <c:showBubbleSize val="0"/>
        </c:dLbls>
        <c:axId val="805330504"/>
        <c:axId val="805328584"/>
      </c:radarChart>
      <c:catAx>
        <c:axId val="805330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805328584"/>
        <c:crosses val="autoZero"/>
        <c:auto val="1"/>
        <c:lblAlgn val="ctr"/>
        <c:lblOffset val="100"/>
        <c:noMultiLvlLbl val="0"/>
      </c:catAx>
      <c:valAx>
        <c:axId val="805328584"/>
        <c:scaling>
          <c:orientation val="minMax"/>
          <c:max val="6"/>
          <c:min val="0"/>
        </c:scaling>
        <c:delete val="0"/>
        <c:axPos val="l"/>
        <c:majorGridlines>
          <c:spPr>
            <a:ln w="9525" cap="flat" cmpd="sng" algn="ctr">
              <a:solidFill>
                <a:sysClr val="windowText" lastClr="000000">
                  <a:lumMod val="50000"/>
                  <a:lumOff val="50000"/>
                </a:sysClr>
              </a:solidFill>
              <a:round/>
            </a:ln>
            <a:effectLst/>
          </c:spPr>
        </c:majorGridlines>
        <c:numFmt formatCode="0_ " sourceLinked="0"/>
        <c:majorTickMark val="none"/>
        <c:minorTickMark val="none"/>
        <c:tickLblPos val="high"/>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5330504"/>
        <c:crosses val="autoZero"/>
        <c:crossBetween val="between"/>
        <c:majorUnit val="1"/>
        <c:minorUnit val="0.5"/>
      </c:valAx>
      <c:spPr>
        <a:noFill/>
        <a:ln>
          <a:noFill/>
        </a:ln>
        <a:effectLst/>
      </c:spPr>
    </c:plotArea>
    <c:legend>
      <c:legendPos val="r"/>
      <c:layout>
        <c:manualLayout>
          <c:xMode val="edge"/>
          <c:yMode val="edge"/>
          <c:x val="0.8630926214948178"/>
          <c:y val="4.7160659795574308E-2"/>
          <c:w val="9.6342229318461578E-2"/>
          <c:h val="0.1270832765063691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③主体的かかわり意識評価</a:t>
            </a:r>
          </a:p>
        </c:rich>
      </c:tx>
      <c:layout>
        <c:manualLayout>
          <c:xMode val="edge"/>
          <c:yMode val="edge"/>
          <c:x val="0.24228119418218932"/>
          <c:y val="1.879257693211181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163666612611639"/>
          <c:y val="0.18678422212129375"/>
          <c:w val="0.60181204466146532"/>
          <c:h val="0.70812116375094458"/>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評価シート!$D$25:$D$49</c:f>
              <c:numCache>
                <c:formatCode>General</c:formatCode>
                <c:ptCount val="25"/>
              </c:numCache>
            </c:numRef>
          </c:val>
          <c:extLst>
            <c:ext xmlns:c16="http://schemas.microsoft.com/office/drawing/2014/chart" uri="{C3380CC4-5D6E-409C-BE32-E72D297353CC}">
              <c16:uniqueId val="{00000000-354E-4EAC-BB47-F783EE08EB5F}"/>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評価シート!$E$25:$E$49</c:f>
              <c:numCache>
                <c:formatCode>General</c:formatCode>
                <c:ptCount val="25"/>
              </c:numCache>
            </c:numRef>
          </c:val>
          <c:extLst>
            <c:ext xmlns:c16="http://schemas.microsoft.com/office/drawing/2014/chart" uri="{C3380CC4-5D6E-409C-BE32-E72D297353CC}">
              <c16:uniqueId val="{00000001-354E-4EAC-BB47-F783EE08EB5F}"/>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評価シート!$F$25:$F$49</c:f>
              <c:numCache>
                <c:formatCode>General</c:formatCode>
                <c:ptCount val="25"/>
              </c:numCache>
            </c:numRef>
          </c:val>
          <c:extLst>
            <c:ext xmlns:c16="http://schemas.microsoft.com/office/drawing/2014/chart" uri="{C3380CC4-5D6E-409C-BE32-E72D297353CC}">
              <c16:uniqueId val="{00000002-354E-4EAC-BB47-F783EE08EB5F}"/>
            </c:ext>
          </c:extLst>
        </c:ser>
        <c:dLbls>
          <c:showLegendKey val="0"/>
          <c:showVal val="0"/>
          <c:showCatName val="0"/>
          <c:showSerName val="0"/>
          <c:showPercent val="0"/>
          <c:showBubbleSize val="0"/>
        </c:dLbls>
        <c:axId val="388548719"/>
        <c:axId val="388541231"/>
      </c:radarChart>
      <c:catAx>
        <c:axId val="388548719"/>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88541231"/>
        <c:crosses val="autoZero"/>
        <c:auto val="1"/>
        <c:lblAlgn val="ctr"/>
        <c:lblOffset val="100"/>
        <c:noMultiLvlLbl val="0"/>
      </c:catAx>
      <c:valAx>
        <c:axId val="388541231"/>
        <c:scaling>
          <c:orientation val="minMax"/>
          <c:max val="6"/>
          <c:min val="0"/>
        </c:scaling>
        <c:delete val="0"/>
        <c:axPos val="l"/>
        <c:majorGridlines>
          <c:spPr>
            <a:ln w="9525" cap="flat" cmpd="sng" algn="ctr">
              <a:solidFill>
                <a:sysClr val="windowText" lastClr="000000">
                  <a:lumMod val="50000"/>
                  <a:lumOff val="50000"/>
                </a:sys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rgbClr val="5B9BD5"/>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8548719"/>
        <c:crosses val="autoZero"/>
        <c:crossBetween val="between"/>
        <c:minorUnit val="0.5"/>
      </c:valAx>
      <c:spPr>
        <a:noFill/>
        <a:ln>
          <a:noFill/>
        </a:ln>
        <a:effectLst/>
      </c:spPr>
    </c:plotArea>
    <c:legend>
      <c:legendPos val="t"/>
      <c:layout>
        <c:manualLayout>
          <c:xMode val="edge"/>
          <c:yMode val="edge"/>
          <c:x val="0.79138542576563697"/>
          <c:y val="3.248518746071765E-2"/>
          <c:w val="0.20606786518404083"/>
          <c:h val="0.1542471703916267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①直接的対話行動評価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339411520928305"/>
          <c:y val="0.14558777701958639"/>
          <c:w val="0.64703876802497351"/>
          <c:h val="0.75667433145931584"/>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評価シート!$D$10:$D$18</c:f>
              <c:numCache>
                <c:formatCode>General</c:formatCode>
                <c:ptCount val="9"/>
              </c:numCache>
            </c:numRef>
          </c:val>
          <c:extLst>
            <c:ext xmlns:c16="http://schemas.microsoft.com/office/drawing/2014/chart" uri="{C3380CC4-5D6E-409C-BE32-E72D297353CC}">
              <c16:uniqueId val="{00000000-E600-45A1-AACE-DBB5F7E06462}"/>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評価シート!$E$10:$E$18</c:f>
              <c:numCache>
                <c:formatCode>General</c:formatCode>
                <c:ptCount val="9"/>
              </c:numCache>
            </c:numRef>
          </c:val>
          <c:extLst>
            <c:ext xmlns:c16="http://schemas.microsoft.com/office/drawing/2014/chart" uri="{C3380CC4-5D6E-409C-BE32-E72D297353CC}">
              <c16:uniqueId val="{00000001-E600-45A1-AACE-DBB5F7E06462}"/>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評価シート!$F$10:$F$18</c:f>
              <c:numCache>
                <c:formatCode>General</c:formatCode>
                <c:ptCount val="9"/>
              </c:numCache>
            </c:numRef>
          </c:val>
          <c:extLst>
            <c:ext xmlns:c16="http://schemas.microsoft.com/office/drawing/2014/chart" uri="{C3380CC4-5D6E-409C-BE32-E72D297353CC}">
              <c16:uniqueId val="{00000002-E600-45A1-AACE-DBB5F7E06462}"/>
            </c:ext>
          </c:extLst>
        </c:ser>
        <c:dLbls>
          <c:showLegendKey val="0"/>
          <c:showVal val="0"/>
          <c:showCatName val="0"/>
          <c:showSerName val="0"/>
          <c:showPercent val="0"/>
          <c:showBubbleSize val="0"/>
        </c:dLbls>
        <c:axId val="516669695"/>
        <c:axId val="516664703"/>
      </c:radarChart>
      <c:catAx>
        <c:axId val="51666969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64703"/>
        <c:crosses val="autoZero"/>
        <c:auto val="1"/>
        <c:lblAlgn val="ctr"/>
        <c:lblOffset val="100"/>
        <c:noMultiLvlLbl val="0"/>
      </c:catAx>
      <c:valAx>
        <c:axId val="516664703"/>
        <c:scaling>
          <c:orientation val="minMax"/>
          <c:max val="6"/>
          <c:min val="0"/>
        </c:scaling>
        <c:delete val="0"/>
        <c:axPos val="l"/>
        <c:majorGridlines>
          <c:spPr>
            <a:ln w="9525" cap="flat" cmpd="sng" algn="ctr">
              <a:solidFill>
                <a:sysClr val="windowText" lastClr="000000">
                  <a:lumMod val="50000"/>
                  <a:lumOff val="50000"/>
                </a:sys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rgbClr val="5B9BD5"/>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9695"/>
        <c:crosses val="autoZero"/>
        <c:crossBetween val="between"/>
        <c:minorUnit val="0.5"/>
      </c:valAx>
      <c:spPr>
        <a:noFill/>
        <a:ln>
          <a:noFill/>
        </a:ln>
        <a:effectLst/>
      </c:spPr>
    </c:plotArea>
    <c:legend>
      <c:legendPos val="t"/>
      <c:layout>
        <c:manualLayout>
          <c:xMode val="edge"/>
          <c:yMode val="edge"/>
          <c:x val="0.79808903694730471"/>
          <c:y val="3.7902856731795734E-2"/>
          <c:w val="0.20191093634954213"/>
          <c:h val="0.1173510345287171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④周辺環境整備状況評価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4608010518761635"/>
          <c:y val="0.20610785831258271"/>
          <c:w val="0.59620903027656913"/>
          <c:h val="0.66627633084325999"/>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評価シート!$D$50:$D$59</c:f>
              <c:numCache>
                <c:formatCode>General</c:formatCode>
                <c:ptCount val="10"/>
              </c:numCache>
            </c:numRef>
          </c:val>
          <c:extLst>
            <c:ext xmlns:c16="http://schemas.microsoft.com/office/drawing/2014/chart" uri="{C3380CC4-5D6E-409C-BE32-E72D297353CC}">
              <c16:uniqueId val="{00000000-3DE1-47B4-9254-2343877D1413}"/>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評価シート!$E$50:$E$59</c:f>
              <c:numCache>
                <c:formatCode>General</c:formatCode>
                <c:ptCount val="10"/>
              </c:numCache>
            </c:numRef>
          </c:val>
          <c:extLst>
            <c:ext xmlns:c16="http://schemas.microsoft.com/office/drawing/2014/chart" uri="{C3380CC4-5D6E-409C-BE32-E72D297353CC}">
              <c16:uniqueId val="{00000001-3DE1-47B4-9254-2343877D1413}"/>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評価シート!$F$50:$F$59</c:f>
              <c:numCache>
                <c:formatCode>General</c:formatCode>
                <c:ptCount val="10"/>
              </c:numCache>
            </c:numRef>
          </c:val>
          <c:extLst>
            <c:ext xmlns:c16="http://schemas.microsoft.com/office/drawing/2014/chart" uri="{C3380CC4-5D6E-409C-BE32-E72D297353CC}">
              <c16:uniqueId val="{00000002-3DE1-47B4-9254-2343877D1413}"/>
            </c:ext>
          </c:extLst>
        </c:ser>
        <c:dLbls>
          <c:showLegendKey val="0"/>
          <c:showVal val="0"/>
          <c:showCatName val="0"/>
          <c:showSerName val="0"/>
          <c:showPercent val="0"/>
          <c:showBubbleSize val="0"/>
        </c:dLbls>
        <c:axId val="395312847"/>
        <c:axId val="395308687"/>
      </c:radarChart>
      <c:catAx>
        <c:axId val="39531284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95308687"/>
        <c:crosses val="autoZero"/>
        <c:auto val="1"/>
        <c:lblAlgn val="ctr"/>
        <c:lblOffset val="100"/>
        <c:noMultiLvlLbl val="0"/>
      </c:catAx>
      <c:valAx>
        <c:axId val="395308687"/>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rgbClr val="5B9BD5"/>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5312847"/>
        <c:crosses val="autoZero"/>
        <c:crossBetween val="between"/>
        <c:minorUnit val="0.5"/>
      </c:valAx>
      <c:spPr>
        <a:noFill/>
        <a:ln>
          <a:noFill/>
        </a:ln>
        <a:effectLst/>
      </c:spPr>
    </c:plotArea>
    <c:legend>
      <c:legendPos val="t"/>
      <c:layout>
        <c:manualLayout>
          <c:xMode val="edge"/>
          <c:yMode val="edge"/>
          <c:x val="0.83531315558175234"/>
          <c:y val="2.1495314954135678E-2"/>
          <c:w val="0.15450908014849118"/>
          <c:h val="0.1505010470978893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②支援計画活用行動評価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8426897790688784"/>
          <c:y val="0.23503993604274409"/>
          <c:w val="0.61096054747083317"/>
          <c:h val="0.6649200260223882"/>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評価シート!$D$19:$D$24</c:f>
              <c:numCache>
                <c:formatCode>General</c:formatCode>
                <c:ptCount val="6"/>
              </c:numCache>
            </c:numRef>
          </c:val>
          <c:extLst>
            <c:ext xmlns:c16="http://schemas.microsoft.com/office/drawing/2014/chart" uri="{C3380CC4-5D6E-409C-BE32-E72D297353CC}">
              <c16:uniqueId val="{00000000-8116-4DE0-B211-384D5BFF934C}"/>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評価シート!$E$19:$E$24</c:f>
              <c:numCache>
                <c:formatCode>General</c:formatCode>
                <c:ptCount val="6"/>
              </c:numCache>
            </c:numRef>
          </c:val>
          <c:extLst>
            <c:ext xmlns:c16="http://schemas.microsoft.com/office/drawing/2014/chart" uri="{C3380CC4-5D6E-409C-BE32-E72D297353CC}">
              <c16:uniqueId val="{00000001-8116-4DE0-B211-384D5BFF934C}"/>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評価シート!$F$19:$F$24</c:f>
              <c:numCache>
                <c:formatCode>General</c:formatCode>
                <c:ptCount val="6"/>
              </c:numCache>
            </c:numRef>
          </c:val>
          <c:extLst>
            <c:ext xmlns:c16="http://schemas.microsoft.com/office/drawing/2014/chart" uri="{C3380CC4-5D6E-409C-BE32-E72D297353CC}">
              <c16:uniqueId val="{00000002-8116-4DE0-B211-384D5BFF934C}"/>
            </c:ext>
          </c:extLst>
        </c:ser>
        <c:dLbls>
          <c:showLegendKey val="0"/>
          <c:showVal val="0"/>
          <c:showCatName val="0"/>
          <c:showSerName val="0"/>
          <c:showPercent val="0"/>
          <c:showBubbleSize val="0"/>
        </c:dLbls>
        <c:axId val="516666367"/>
        <c:axId val="516671359"/>
      </c:radarChart>
      <c:catAx>
        <c:axId val="51666636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71359"/>
        <c:crosses val="autoZero"/>
        <c:auto val="1"/>
        <c:lblAlgn val="ctr"/>
        <c:lblOffset val="100"/>
        <c:noMultiLvlLbl val="0"/>
      </c:catAx>
      <c:valAx>
        <c:axId val="516671359"/>
        <c:scaling>
          <c:orientation val="minMax"/>
          <c:max val="6"/>
          <c:min val="0"/>
        </c:scaling>
        <c:delete val="0"/>
        <c:axPos val="l"/>
        <c:majorGridlines>
          <c:spPr>
            <a:ln w="9525" cap="flat" cmpd="sng" algn="ctr">
              <a:solidFill>
                <a:sysClr val="windowText" lastClr="000000">
                  <a:lumMod val="50000"/>
                  <a:lumOff val="50000"/>
                </a:sys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rgbClr val="5B9BD5"/>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6367"/>
        <c:crosses val="autoZero"/>
        <c:crossBetween val="between"/>
        <c:minorUnit val="0.5"/>
      </c:valAx>
      <c:spPr>
        <a:noFill/>
        <a:ln>
          <a:noFill/>
        </a:ln>
        <a:effectLst/>
      </c:spPr>
    </c:plotArea>
    <c:legend>
      <c:legendPos val="t"/>
      <c:layout>
        <c:manualLayout>
          <c:xMode val="edge"/>
          <c:yMode val="edge"/>
          <c:x val="0.85197081840289091"/>
          <c:y val="2.2545258765731182E-2"/>
          <c:w val="0.14802918159710912"/>
          <c:h val="0.130495530646674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⑤補助項目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7101035812469972"/>
          <c:y val="0.173015028246123"/>
          <c:w val="0.61722649124377271"/>
          <c:h val="0.71898357580648686"/>
        </c:manualLayout>
      </c:layout>
      <c:radarChart>
        <c:radarStyle val="marker"/>
        <c:varyColors val="0"/>
        <c:ser>
          <c:idx val="0"/>
          <c:order val="0"/>
          <c:tx>
            <c:strRef>
              <c:f>評価シート!$D$63</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評価シート!$D$64:$D$70</c:f>
              <c:numCache>
                <c:formatCode>General</c:formatCode>
                <c:ptCount val="7"/>
              </c:numCache>
            </c:numRef>
          </c:val>
          <c:extLst>
            <c:ext xmlns:c16="http://schemas.microsoft.com/office/drawing/2014/chart" uri="{C3380CC4-5D6E-409C-BE32-E72D297353CC}">
              <c16:uniqueId val="{00000000-476E-43B1-8CC8-C55D0AEA72C9}"/>
            </c:ext>
          </c:extLst>
        </c:ser>
        <c:ser>
          <c:idx val="1"/>
          <c:order val="1"/>
          <c:tx>
            <c:strRef>
              <c:f>評価シート!$E$63</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評価シート!$E$64:$E$70</c:f>
              <c:numCache>
                <c:formatCode>General</c:formatCode>
                <c:ptCount val="7"/>
              </c:numCache>
            </c:numRef>
          </c:val>
          <c:extLst>
            <c:ext xmlns:c16="http://schemas.microsoft.com/office/drawing/2014/chart" uri="{C3380CC4-5D6E-409C-BE32-E72D297353CC}">
              <c16:uniqueId val="{00000001-476E-43B1-8CC8-C55D0AEA72C9}"/>
            </c:ext>
          </c:extLst>
        </c:ser>
        <c:ser>
          <c:idx val="2"/>
          <c:order val="2"/>
          <c:tx>
            <c:strRef>
              <c:f>評価シート!$F$63</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評価シート!$F$64:$F$70</c:f>
              <c:numCache>
                <c:formatCode>General</c:formatCode>
                <c:ptCount val="7"/>
              </c:numCache>
            </c:numRef>
          </c:val>
          <c:extLst>
            <c:ext xmlns:c16="http://schemas.microsoft.com/office/drawing/2014/chart" uri="{C3380CC4-5D6E-409C-BE32-E72D297353CC}">
              <c16:uniqueId val="{00000002-476E-43B1-8CC8-C55D0AEA72C9}"/>
            </c:ext>
          </c:extLst>
        </c:ser>
        <c:dLbls>
          <c:showLegendKey val="0"/>
          <c:showVal val="0"/>
          <c:showCatName val="0"/>
          <c:showSerName val="0"/>
          <c:showPercent val="0"/>
          <c:showBubbleSize val="0"/>
        </c:dLbls>
        <c:axId val="552425280"/>
        <c:axId val="552447744"/>
      </c:radarChart>
      <c:catAx>
        <c:axId val="552425280"/>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52447744"/>
        <c:crosses val="autoZero"/>
        <c:auto val="1"/>
        <c:lblAlgn val="ctr"/>
        <c:lblOffset val="100"/>
        <c:noMultiLvlLbl val="0"/>
      </c:catAx>
      <c:valAx>
        <c:axId val="55244774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2425280"/>
        <c:crosses val="autoZero"/>
        <c:crossBetween val="between"/>
        <c:majorUnit val="1"/>
        <c:minorUnit val="0.5"/>
      </c:valAx>
      <c:spPr>
        <a:noFill/>
        <a:ln>
          <a:noFill/>
        </a:ln>
        <a:effectLst/>
      </c:spPr>
    </c:plotArea>
    <c:legend>
      <c:legendPos val="t"/>
      <c:layout>
        <c:manualLayout>
          <c:xMode val="edge"/>
          <c:yMode val="edge"/>
          <c:x val="0.82508645916467138"/>
          <c:y val="2.3660130718954279E-2"/>
          <c:w val="0.17491360178480486"/>
          <c:h val="0.1712706557747697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総合</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1120498322367451"/>
          <c:y val="0.17926924380832052"/>
          <c:w val="0.50125423253391033"/>
          <c:h val="0.76296359373617628"/>
        </c:manualLayout>
      </c:layout>
      <c:radarChart>
        <c:radarStyle val="marker"/>
        <c:varyColors val="0"/>
        <c:ser>
          <c:idx val="0"/>
          <c:order val="0"/>
          <c:tx>
            <c:strRef>
              <c:f>評価シート!$D$75</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評価シート!$C$76:$C$79</c:f>
              <c:strCache>
                <c:ptCount val="4"/>
                <c:pt idx="0">
                  <c:v>①直接的対話行動</c:v>
                </c:pt>
                <c:pt idx="1">
                  <c:v>②支援計画活用行動</c:v>
                </c:pt>
                <c:pt idx="2">
                  <c:v>③主体的かかわり意識</c:v>
                </c:pt>
                <c:pt idx="3">
                  <c:v>④周辺環境整備状況</c:v>
                </c:pt>
              </c:strCache>
            </c:strRef>
          </c:cat>
          <c:val>
            <c:numRef>
              <c:f>評価シート!$D$76:$D$79</c:f>
              <c:numCache>
                <c:formatCode>0.00_ </c:formatCode>
                <c:ptCount val="4"/>
                <c:pt idx="0">
                  <c:v>0</c:v>
                </c:pt>
                <c:pt idx="1">
                  <c:v>0</c:v>
                </c:pt>
                <c:pt idx="2">
                  <c:v>0</c:v>
                </c:pt>
                <c:pt idx="3">
                  <c:v>0</c:v>
                </c:pt>
              </c:numCache>
            </c:numRef>
          </c:val>
          <c:extLst>
            <c:ext xmlns:c16="http://schemas.microsoft.com/office/drawing/2014/chart" uri="{C3380CC4-5D6E-409C-BE32-E72D297353CC}">
              <c16:uniqueId val="{00000000-A210-4635-B417-DB4733F3DFD9}"/>
            </c:ext>
          </c:extLst>
        </c:ser>
        <c:ser>
          <c:idx val="1"/>
          <c:order val="1"/>
          <c:tx>
            <c:strRef>
              <c:f>評価シート!$E$75</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評価シート!$C$76:$C$79</c:f>
              <c:strCache>
                <c:ptCount val="4"/>
                <c:pt idx="0">
                  <c:v>①直接的対話行動</c:v>
                </c:pt>
                <c:pt idx="1">
                  <c:v>②支援計画活用行動</c:v>
                </c:pt>
                <c:pt idx="2">
                  <c:v>③主体的かかわり意識</c:v>
                </c:pt>
                <c:pt idx="3">
                  <c:v>④周辺環境整備状況</c:v>
                </c:pt>
              </c:strCache>
            </c:strRef>
          </c:cat>
          <c:val>
            <c:numRef>
              <c:f>評価シート!$E$76:$E$79</c:f>
              <c:numCache>
                <c:formatCode>0.00_ </c:formatCode>
                <c:ptCount val="4"/>
                <c:pt idx="0">
                  <c:v>0</c:v>
                </c:pt>
                <c:pt idx="1">
                  <c:v>0</c:v>
                </c:pt>
                <c:pt idx="2">
                  <c:v>0</c:v>
                </c:pt>
                <c:pt idx="3">
                  <c:v>0</c:v>
                </c:pt>
              </c:numCache>
            </c:numRef>
          </c:val>
          <c:extLst>
            <c:ext xmlns:c16="http://schemas.microsoft.com/office/drawing/2014/chart" uri="{C3380CC4-5D6E-409C-BE32-E72D297353CC}">
              <c16:uniqueId val="{00000001-A210-4635-B417-DB4733F3DFD9}"/>
            </c:ext>
          </c:extLst>
        </c:ser>
        <c:ser>
          <c:idx val="2"/>
          <c:order val="2"/>
          <c:tx>
            <c:strRef>
              <c:f>評価シート!$F$75</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評価シート!$C$76:$C$79</c:f>
              <c:strCache>
                <c:ptCount val="4"/>
                <c:pt idx="0">
                  <c:v>①直接的対話行動</c:v>
                </c:pt>
                <c:pt idx="1">
                  <c:v>②支援計画活用行動</c:v>
                </c:pt>
                <c:pt idx="2">
                  <c:v>③主体的かかわり意識</c:v>
                </c:pt>
                <c:pt idx="3">
                  <c:v>④周辺環境整備状況</c:v>
                </c:pt>
              </c:strCache>
            </c:strRef>
          </c:cat>
          <c:val>
            <c:numRef>
              <c:f>評価シート!$F$76:$F$79</c:f>
              <c:numCache>
                <c:formatCode>0.00_ </c:formatCode>
                <c:ptCount val="4"/>
                <c:pt idx="0">
                  <c:v>0</c:v>
                </c:pt>
                <c:pt idx="1">
                  <c:v>0</c:v>
                </c:pt>
                <c:pt idx="2">
                  <c:v>0</c:v>
                </c:pt>
                <c:pt idx="3">
                  <c:v>0</c:v>
                </c:pt>
              </c:numCache>
            </c:numRef>
          </c:val>
          <c:extLst>
            <c:ext xmlns:c16="http://schemas.microsoft.com/office/drawing/2014/chart" uri="{C3380CC4-5D6E-409C-BE32-E72D297353CC}">
              <c16:uniqueId val="{00000002-A210-4635-B417-DB4733F3DFD9}"/>
            </c:ext>
          </c:extLst>
        </c:ser>
        <c:dLbls>
          <c:showLegendKey val="0"/>
          <c:showVal val="0"/>
          <c:showCatName val="0"/>
          <c:showSerName val="0"/>
          <c:showPercent val="0"/>
          <c:showBubbleSize val="0"/>
        </c:dLbls>
        <c:axId val="805330504"/>
        <c:axId val="805328584"/>
      </c:radarChart>
      <c:catAx>
        <c:axId val="805330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805328584"/>
        <c:crosses val="autoZero"/>
        <c:auto val="1"/>
        <c:lblAlgn val="ctr"/>
        <c:lblOffset val="100"/>
        <c:noMultiLvlLbl val="0"/>
      </c:catAx>
      <c:valAx>
        <c:axId val="80532858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0_ " sourceLinked="0"/>
        <c:majorTickMark val="none"/>
        <c:minorTickMark val="out"/>
        <c:tickLblPos val="high"/>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5330504"/>
        <c:crosses val="autoZero"/>
        <c:crossBetween val="between"/>
        <c:majorUnit val="1"/>
        <c:minorUnit val="0.5"/>
      </c:valAx>
      <c:spPr>
        <a:noFill/>
        <a:ln>
          <a:noFill/>
        </a:ln>
        <a:effectLst/>
      </c:spPr>
    </c:plotArea>
    <c:legend>
      <c:legendPos val="r"/>
      <c:layout>
        <c:manualLayout>
          <c:xMode val="edge"/>
          <c:yMode val="edge"/>
          <c:x val="0.82915303525990547"/>
          <c:y val="5.8714279394850896E-2"/>
          <c:w val="0.10120740051329306"/>
          <c:h val="0.134785288420417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②支援計画活用行動評価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8021325938996724"/>
          <c:y val="0.14777601010101013"/>
          <c:w val="0.54163818166540623"/>
          <c:h val="0.72602170709433889"/>
        </c:manualLayout>
      </c:layout>
      <c:radarChart>
        <c:radarStyle val="marker"/>
        <c:varyColors val="0"/>
        <c:ser>
          <c:idx val="0"/>
          <c:order val="0"/>
          <c:tx>
            <c:strRef>
              <c:f>'評価シート (記入例Excel)'!$C$9</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 (記入例Excel)'!$C$19:$C$24</c:f>
              <c:numCache>
                <c:formatCode>General</c:formatCode>
                <c:ptCount val="6"/>
                <c:pt idx="0">
                  <c:v>3</c:v>
                </c:pt>
                <c:pt idx="1">
                  <c:v>3</c:v>
                </c:pt>
                <c:pt idx="2">
                  <c:v>3</c:v>
                </c:pt>
                <c:pt idx="3">
                  <c:v>3</c:v>
                </c:pt>
                <c:pt idx="4">
                  <c:v>3</c:v>
                </c:pt>
                <c:pt idx="5">
                  <c:v>3</c:v>
                </c:pt>
              </c:numCache>
            </c:numRef>
          </c:val>
          <c:extLst>
            <c:ext xmlns:c16="http://schemas.microsoft.com/office/drawing/2014/chart" uri="{C3380CC4-5D6E-409C-BE32-E72D297353CC}">
              <c16:uniqueId val="{00000000-E1D9-4B48-9300-450DC5D5F570}"/>
            </c:ext>
          </c:extLst>
        </c:ser>
        <c:ser>
          <c:idx val="1"/>
          <c:order val="1"/>
          <c:tx>
            <c:strRef>
              <c:f>'評価シート (記入例Excel)'!$D$9</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 (記入例Excel)'!$D$19:$D$24</c:f>
              <c:numCache>
                <c:formatCode>General</c:formatCode>
                <c:ptCount val="6"/>
                <c:pt idx="0">
                  <c:v>2</c:v>
                </c:pt>
                <c:pt idx="1">
                  <c:v>2</c:v>
                </c:pt>
                <c:pt idx="2">
                  <c:v>2</c:v>
                </c:pt>
                <c:pt idx="3">
                  <c:v>2</c:v>
                </c:pt>
                <c:pt idx="4">
                  <c:v>2</c:v>
                </c:pt>
                <c:pt idx="5">
                  <c:v>2</c:v>
                </c:pt>
              </c:numCache>
            </c:numRef>
          </c:val>
          <c:extLst>
            <c:ext xmlns:c16="http://schemas.microsoft.com/office/drawing/2014/chart" uri="{C3380CC4-5D6E-409C-BE32-E72D297353CC}">
              <c16:uniqueId val="{00000001-E1D9-4B48-9300-450DC5D5F570}"/>
            </c:ext>
          </c:extLst>
        </c:ser>
        <c:ser>
          <c:idx val="2"/>
          <c:order val="2"/>
          <c:tx>
            <c:strRef>
              <c:f>'評価シート (記入例Excel)'!$E$9</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 (記入例Excel)'!$E$19:$E$24</c:f>
              <c:numCache>
                <c:formatCode>General</c:formatCode>
                <c:ptCount val="6"/>
                <c:pt idx="0">
                  <c:v>4</c:v>
                </c:pt>
                <c:pt idx="1">
                  <c:v>4</c:v>
                </c:pt>
                <c:pt idx="2">
                  <c:v>4</c:v>
                </c:pt>
                <c:pt idx="3">
                  <c:v>4</c:v>
                </c:pt>
                <c:pt idx="4">
                  <c:v>4</c:v>
                </c:pt>
                <c:pt idx="5">
                  <c:v>4</c:v>
                </c:pt>
              </c:numCache>
            </c:numRef>
          </c:val>
          <c:extLst>
            <c:ext xmlns:c16="http://schemas.microsoft.com/office/drawing/2014/chart" uri="{C3380CC4-5D6E-409C-BE32-E72D297353CC}">
              <c16:uniqueId val="{00000002-E1D9-4B48-9300-450DC5D5F570}"/>
            </c:ext>
          </c:extLst>
        </c:ser>
        <c:dLbls>
          <c:showLegendKey val="0"/>
          <c:showVal val="0"/>
          <c:showCatName val="0"/>
          <c:showSerName val="0"/>
          <c:showPercent val="0"/>
          <c:showBubbleSize val="0"/>
        </c:dLbls>
        <c:axId val="516666367"/>
        <c:axId val="516671359"/>
      </c:radarChart>
      <c:catAx>
        <c:axId val="51666636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71359"/>
        <c:crosses val="autoZero"/>
        <c:auto val="1"/>
        <c:lblAlgn val="ctr"/>
        <c:lblOffset val="100"/>
        <c:noMultiLvlLbl val="0"/>
      </c:catAx>
      <c:valAx>
        <c:axId val="516671359"/>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6367"/>
        <c:crosses val="autoZero"/>
        <c:crossBetween val="between"/>
        <c:minorUnit val="0.5"/>
      </c:valAx>
      <c:spPr>
        <a:noFill/>
        <a:ln>
          <a:noFill/>
        </a:ln>
        <a:effectLst/>
      </c:spPr>
    </c:plotArea>
    <c:legend>
      <c:legendPos val="t"/>
      <c:layout>
        <c:manualLayout>
          <c:xMode val="edge"/>
          <c:yMode val="edge"/>
          <c:x val="0.82476690367587868"/>
          <c:y val="2.2708827261367335E-2"/>
          <c:w val="0.17097363831499865"/>
          <c:h val="0.1442461116101794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①直接的対話行動評価</a:t>
            </a:r>
          </a:p>
        </c:rich>
      </c:tx>
      <c:layout>
        <c:manualLayout>
          <c:xMode val="edge"/>
          <c:yMode val="edge"/>
          <c:x val="0.39431851530369733"/>
          <c:y val="2.143246384609282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412302609725488"/>
          <c:y val="0.21440605008813932"/>
          <c:w val="0.53668381598307435"/>
          <c:h val="0.73470472504493434"/>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elete val="1"/>
          </c:dLbls>
          <c:val>
            <c:numRef>
              <c:f>評価シート!$D$10:$D$18</c:f>
              <c:numCache>
                <c:formatCode>General</c:formatCode>
                <c:ptCount val="9"/>
              </c:numCache>
            </c:numRef>
          </c:val>
          <c:extLst>
            <c:ext xmlns:c16="http://schemas.microsoft.com/office/drawing/2014/chart" uri="{C3380CC4-5D6E-409C-BE32-E72D297353CC}">
              <c16:uniqueId val="{00000000-550B-4AC0-BEE9-4BDFC3CF7C9A}"/>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評価シート!$E$10:$E$18</c:f>
              <c:numCache>
                <c:formatCode>General</c:formatCode>
                <c:ptCount val="9"/>
              </c:numCache>
            </c:numRef>
          </c:val>
          <c:extLst>
            <c:ext xmlns:c16="http://schemas.microsoft.com/office/drawing/2014/chart" uri="{C3380CC4-5D6E-409C-BE32-E72D297353CC}">
              <c16:uniqueId val="{00000001-550B-4AC0-BEE9-4BDFC3CF7C9A}"/>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評価シート!$F$10:$F$18</c:f>
              <c:numCache>
                <c:formatCode>General</c:formatCode>
                <c:ptCount val="9"/>
              </c:numCache>
            </c:numRef>
          </c:val>
          <c:extLst>
            <c:ext xmlns:c16="http://schemas.microsoft.com/office/drawing/2014/chart" uri="{C3380CC4-5D6E-409C-BE32-E72D297353CC}">
              <c16:uniqueId val="{00000002-550B-4AC0-BEE9-4BDFC3CF7C9A}"/>
            </c:ext>
          </c:extLst>
        </c:ser>
        <c:dLbls>
          <c:showLegendKey val="0"/>
          <c:showVal val="1"/>
          <c:showCatName val="0"/>
          <c:showSerName val="0"/>
          <c:showPercent val="0"/>
          <c:showBubbleSize val="0"/>
        </c:dLbls>
        <c:axId val="516669695"/>
        <c:axId val="516664703"/>
      </c:radarChart>
      <c:catAx>
        <c:axId val="51666969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64703"/>
        <c:crosses val="autoZero"/>
        <c:auto val="1"/>
        <c:lblAlgn val="ctr"/>
        <c:lblOffset val="100"/>
        <c:noMultiLvlLbl val="0"/>
      </c:catAx>
      <c:valAx>
        <c:axId val="516664703"/>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9695"/>
        <c:crosses val="autoZero"/>
        <c:crossBetween val="between"/>
        <c:minorUnit val="0.5"/>
      </c:valAx>
      <c:spPr>
        <a:noFill/>
        <a:ln>
          <a:noFill/>
        </a:ln>
        <a:effectLst/>
      </c:spPr>
    </c:plotArea>
    <c:legend>
      <c:legendPos val="t"/>
      <c:layout>
        <c:manualLayout>
          <c:xMode val="edge"/>
          <c:yMode val="edge"/>
          <c:x val="0.86176886353772708"/>
          <c:y val="1.9602263908864218E-2"/>
          <c:w val="0.11352005704011409"/>
          <c:h val="0.1696869363077315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②支援計画活用行動評価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8021325938996724"/>
          <c:y val="0.14777601010101013"/>
          <c:w val="0.54163818166540623"/>
          <c:h val="0.72602170709433889"/>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評価シート!$D$19:$D$24</c:f>
              <c:numCache>
                <c:formatCode>General</c:formatCode>
                <c:ptCount val="6"/>
              </c:numCache>
            </c:numRef>
          </c:val>
          <c:extLst>
            <c:ext xmlns:c16="http://schemas.microsoft.com/office/drawing/2014/chart" uri="{C3380CC4-5D6E-409C-BE32-E72D297353CC}">
              <c16:uniqueId val="{00000000-EAAE-40B1-BAF0-7A9893E7C839}"/>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評価シート!$E$19:$E$24</c:f>
              <c:numCache>
                <c:formatCode>General</c:formatCode>
                <c:ptCount val="6"/>
              </c:numCache>
            </c:numRef>
          </c:val>
          <c:extLst>
            <c:ext xmlns:c16="http://schemas.microsoft.com/office/drawing/2014/chart" uri="{C3380CC4-5D6E-409C-BE32-E72D297353CC}">
              <c16:uniqueId val="{00000001-EAAE-40B1-BAF0-7A9893E7C839}"/>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評価シート!$F$19:$F$24</c:f>
              <c:numCache>
                <c:formatCode>General</c:formatCode>
                <c:ptCount val="6"/>
              </c:numCache>
            </c:numRef>
          </c:val>
          <c:extLst>
            <c:ext xmlns:c16="http://schemas.microsoft.com/office/drawing/2014/chart" uri="{C3380CC4-5D6E-409C-BE32-E72D297353CC}">
              <c16:uniqueId val="{00000002-EAAE-40B1-BAF0-7A9893E7C839}"/>
            </c:ext>
          </c:extLst>
        </c:ser>
        <c:dLbls>
          <c:showLegendKey val="0"/>
          <c:showVal val="0"/>
          <c:showCatName val="0"/>
          <c:showSerName val="0"/>
          <c:showPercent val="0"/>
          <c:showBubbleSize val="0"/>
        </c:dLbls>
        <c:axId val="516666367"/>
        <c:axId val="516671359"/>
      </c:radarChart>
      <c:catAx>
        <c:axId val="51666636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71359"/>
        <c:crosses val="autoZero"/>
        <c:auto val="1"/>
        <c:lblAlgn val="ctr"/>
        <c:lblOffset val="100"/>
        <c:noMultiLvlLbl val="0"/>
      </c:catAx>
      <c:valAx>
        <c:axId val="516671359"/>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6367"/>
        <c:crosses val="autoZero"/>
        <c:crossBetween val="between"/>
        <c:minorUnit val="0.5"/>
      </c:valAx>
      <c:spPr>
        <a:noFill/>
        <a:ln>
          <a:noFill/>
        </a:ln>
        <a:effectLst/>
      </c:spPr>
    </c:plotArea>
    <c:legend>
      <c:legendPos val="t"/>
      <c:layout>
        <c:manualLayout>
          <c:xMode val="edge"/>
          <c:yMode val="edge"/>
          <c:x val="0.88820864580666514"/>
          <c:y val="2.2708827261367335E-2"/>
          <c:w val="0.10753193420211846"/>
          <c:h val="0.1942243529858637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③主体的かかわり意識評価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elete val="1"/>
          </c:dLbls>
          <c:val>
            <c:numRef>
              <c:f>評価シート!$D$25:$D$49</c:f>
              <c:numCache>
                <c:formatCode>General</c:formatCode>
                <c:ptCount val="25"/>
              </c:numCache>
            </c:numRef>
          </c:val>
          <c:extLst>
            <c:ext xmlns:c16="http://schemas.microsoft.com/office/drawing/2014/chart" uri="{C3380CC4-5D6E-409C-BE32-E72D297353CC}">
              <c16:uniqueId val="{00000000-4B89-4C1C-B4CB-6FF889E6A5D3}"/>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評価シート!$E$25:$E$49</c:f>
              <c:numCache>
                <c:formatCode>General</c:formatCode>
                <c:ptCount val="25"/>
              </c:numCache>
            </c:numRef>
          </c:val>
          <c:extLst>
            <c:ext xmlns:c16="http://schemas.microsoft.com/office/drawing/2014/chart" uri="{C3380CC4-5D6E-409C-BE32-E72D297353CC}">
              <c16:uniqueId val="{00000001-4B89-4C1C-B4CB-6FF889E6A5D3}"/>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評価シート!$F$25:$F$49</c:f>
              <c:numCache>
                <c:formatCode>General</c:formatCode>
                <c:ptCount val="25"/>
              </c:numCache>
            </c:numRef>
          </c:val>
          <c:extLst>
            <c:ext xmlns:c16="http://schemas.microsoft.com/office/drawing/2014/chart" uri="{C3380CC4-5D6E-409C-BE32-E72D297353CC}">
              <c16:uniqueId val="{00000002-4B89-4C1C-B4CB-6FF889E6A5D3}"/>
            </c:ext>
          </c:extLst>
        </c:ser>
        <c:dLbls>
          <c:showLegendKey val="0"/>
          <c:showVal val="1"/>
          <c:showCatName val="0"/>
          <c:showSerName val="0"/>
          <c:showPercent val="0"/>
          <c:showBubbleSize val="0"/>
        </c:dLbls>
        <c:axId val="388548719"/>
        <c:axId val="388541231"/>
      </c:radarChart>
      <c:catAx>
        <c:axId val="388548719"/>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88541231"/>
        <c:crosses val="autoZero"/>
        <c:auto val="1"/>
        <c:lblAlgn val="ctr"/>
        <c:lblOffset val="100"/>
        <c:noMultiLvlLbl val="0"/>
      </c:catAx>
      <c:valAx>
        <c:axId val="388541231"/>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8548719"/>
        <c:crosses val="autoZero"/>
        <c:crossBetween val="between"/>
        <c:minorUnit val="0.5"/>
      </c:valAx>
      <c:spPr>
        <a:noFill/>
        <a:ln>
          <a:noFill/>
        </a:ln>
        <a:effectLst/>
      </c:spPr>
    </c:plotArea>
    <c:legend>
      <c:legendPos val="t"/>
      <c:layout>
        <c:manualLayout>
          <c:xMode val="edge"/>
          <c:yMode val="edge"/>
          <c:x val="0.89754351294323509"/>
          <c:y val="9.2372742683972421E-3"/>
          <c:w val="8.436601307189541E-2"/>
          <c:h val="0.2278648670874365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④周辺環境整備状況評価</a:t>
            </a:r>
          </a:p>
        </c:rich>
      </c:tx>
      <c:layout>
        <c:manualLayout>
          <c:xMode val="edge"/>
          <c:yMode val="edge"/>
          <c:x val="0.24930008748906388"/>
          <c:y val="1.924234320012294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985514425375727"/>
          <c:y val="0.16449797979797984"/>
          <c:w val="0.53471051210341825"/>
          <c:h val="0.68597567164666517"/>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評価シート!$D$50:$D$59</c:f>
              <c:numCache>
                <c:formatCode>General</c:formatCode>
                <c:ptCount val="10"/>
              </c:numCache>
            </c:numRef>
          </c:val>
          <c:extLst>
            <c:ext xmlns:c16="http://schemas.microsoft.com/office/drawing/2014/chart" uri="{C3380CC4-5D6E-409C-BE32-E72D297353CC}">
              <c16:uniqueId val="{00000000-7C8A-425C-931B-E398BBBDEF70}"/>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評価シート!$E$50:$E$59</c:f>
              <c:numCache>
                <c:formatCode>General</c:formatCode>
                <c:ptCount val="10"/>
              </c:numCache>
            </c:numRef>
          </c:val>
          <c:extLst>
            <c:ext xmlns:c16="http://schemas.microsoft.com/office/drawing/2014/chart" uri="{C3380CC4-5D6E-409C-BE32-E72D297353CC}">
              <c16:uniqueId val="{00000001-7C8A-425C-931B-E398BBBDEF70}"/>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評価シート!$F$50:$F$59</c:f>
              <c:numCache>
                <c:formatCode>General</c:formatCode>
                <c:ptCount val="10"/>
              </c:numCache>
            </c:numRef>
          </c:val>
          <c:extLst>
            <c:ext xmlns:c16="http://schemas.microsoft.com/office/drawing/2014/chart" uri="{C3380CC4-5D6E-409C-BE32-E72D297353CC}">
              <c16:uniqueId val="{00000002-7C8A-425C-931B-E398BBBDEF70}"/>
            </c:ext>
          </c:extLst>
        </c:ser>
        <c:dLbls>
          <c:showLegendKey val="0"/>
          <c:showVal val="0"/>
          <c:showCatName val="0"/>
          <c:showSerName val="0"/>
          <c:showPercent val="0"/>
          <c:showBubbleSize val="0"/>
        </c:dLbls>
        <c:axId val="395312847"/>
        <c:axId val="395308687"/>
      </c:radarChart>
      <c:catAx>
        <c:axId val="39531284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95308687"/>
        <c:crosses val="autoZero"/>
        <c:auto val="1"/>
        <c:lblAlgn val="ctr"/>
        <c:lblOffset val="100"/>
        <c:noMultiLvlLbl val="0"/>
      </c:catAx>
      <c:valAx>
        <c:axId val="395308687"/>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5312847"/>
        <c:crosses val="autoZero"/>
        <c:crossBetween val="between"/>
        <c:minorUnit val="0.5"/>
      </c:valAx>
      <c:spPr>
        <a:noFill/>
        <a:ln>
          <a:noFill/>
        </a:ln>
        <a:effectLst/>
      </c:spPr>
    </c:plotArea>
    <c:legend>
      <c:legendPos val="t"/>
      <c:layout>
        <c:manualLayout>
          <c:xMode val="edge"/>
          <c:yMode val="edge"/>
          <c:x val="0.88298669988099565"/>
          <c:y val="2.7845913583098174E-2"/>
          <c:w val="8.2048230658716609E-2"/>
          <c:h val="0.1801888937111207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25" r="0.25" t="0.75" header="0.3" footer="0.3"/>
    <c:pageSetup orientation="portrait"/>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⑤補助項目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467666762037459"/>
          <c:y val="0.23699217171717174"/>
          <c:w val="0.5447048048256492"/>
          <c:h val="0.72701546706543718"/>
        </c:manualLayout>
      </c:layout>
      <c:radarChart>
        <c:radarStyle val="marker"/>
        <c:varyColors val="0"/>
        <c:ser>
          <c:idx val="0"/>
          <c:order val="0"/>
          <c:tx>
            <c:strRef>
              <c:f>評価シート!$D$63</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評価シート!$D$64:$D$70</c:f>
              <c:numCache>
                <c:formatCode>General</c:formatCode>
                <c:ptCount val="7"/>
              </c:numCache>
            </c:numRef>
          </c:val>
          <c:extLst>
            <c:ext xmlns:c16="http://schemas.microsoft.com/office/drawing/2014/chart" uri="{C3380CC4-5D6E-409C-BE32-E72D297353CC}">
              <c16:uniqueId val="{00000000-7036-4D08-847B-DF0037966D82}"/>
            </c:ext>
          </c:extLst>
        </c:ser>
        <c:ser>
          <c:idx val="1"/>
          <c:order val="1"/>
          <c:tx>
            <c:strRef>
              <c:f>評価シート!$E$63</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評価シート!$E$64:$E$70</c:f>
              <c:numCache>
                <c:formatCode>General</c:formatCode>
                <c:ptCount val="7"/>
              </c:numCache>
            </c:numRef>
          </c:val>
          <c:extLst>
            <c:ext xmlns:c16="http://schemas.microsoft.com/office/drawing/2014/chart" uri="{C3380CC4-5D6E-409C-BE32-E72D297353CC}">
              <c16:uniqueId val="{00000001-7036-4D08-847B-DF0037966D82}"/>
            </c:ext>
          </c:extLst>
        </c:ser>
        <c:ser>
          <c:idx val="2"/>
          <c:order val="2"/>
          <c:tx>
            <c:strRef>
              <c:f>評価シート!$F$63</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評価シート!$F$64:$F$70</c:f>
              <c:numCache>
                <c:formatCode>General</c:formatCode>
                <c:ptCount val="7"/>
              </c:numCache>
            </c:numRef>
          </c:val>
          <c:extLst>
            <c:ext xmlns:c16="http://schemas.microsoft.com/office/drawing/2014/chart" uri="{C3380CC4-5D6E-409C-BE32-E72D297353CC}">
              <c16:uniqueId val="{00000002-7036-4D08-847B-DF0037966D82}"/>
            </c:ext>
          </c:extLst>
        </c:ser>
        <c:dLbls>
          <c:showLegendKey val="0"/>
          <c:showVal val="0"/>
          <c:showCatName val="0"/>
          <c:showSerName val="0"/>
          <c:showPercent val="0"/>
          <c:showBubbleSize val="0"/>
        </c:dLbls>
        <c:axId val="552425280"/>
        <c:axId val="552447744"/>
      </c:radarChart>
      <c:catAx>
        <c:axId val="552425280"/>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52447744"/>
        <c:crosses val="autoZero"/>
        <c:auto val="1"/>
        <c:lblAlgn val="ctr"/>
        <c:lblOffset val="100"/>
        <c:noMultiLvlLbl val="0"/>
      </c:catAx>
      <c:valAx>
        <c:axId val="55244774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2425280"/>
        <c:crosses val="autoZero"/>
        <c:crossBetween val="between"/>
        <c:majorUnit val="1"/>
        <c:minorUnit val="0.5"/>
      </c:valAx>
      <c:spPr>
        <a:noFill/>
        <a:ln>
          <a:noFill/>
        </a:ln>
        <a:effectLst/>
      </c:spPr>
    </c:plotArea>
    <c:legend>
      <c:legendPos val="t"/>
      <c:layout>
        <c:manualLayout>
          <c:xMode val="edge"/>
          <c:yMode val="edge"/>
          <c:x val="0.87507328158565811"/>
          <c:y val="2.3660130718954279E-2"/>
          <c:w val="0.12492671841434186"/>
          <c:h val="0.1773467046934093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25" r="0.25" t="0.75" header="0.3" footer="0.3"/>
    <c:pageSetup orientation="portrait"/>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③主体的かかわり意識評価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elete val="1"/>
          </c:dLbls>
          <c:val>
            <c:numRef>
              <c:f>'評価シート (手書印刷用)'!$D$25:$D$49</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c:ext xmlns:c16="http://schemas.microsoft.com/office/drawing/2014/chart" uri="{C3380CC4-5D6E-409C-BE32-E72D297353CC}">
              <c16:uniqueId val="{00000000-1E27-4D0E-9DCB-961CAD5B4D6D}"/>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'評価シート (手書印刷用)'!$E$25:$E$49</c:f>
              <c:numCache>
                <c:formatCode>General</c:formatCode>
                <c:ptCount val="25"/>
              </c:numCache>
            </c:numRef>
          </c:val>
          <c:extLst>
            <c:ext xmlns:c16="http://schemas.microsoft.com/office/drawing/2014/chart" uri="{C3380CC4-5D6E-409C-BE32-E72D297353CC}">
              <c16:uniqueId val="{00000001-1E27-4D0E-9DCB-961CAD5B4D6D}"/>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'評価シート (手書印刷用)'!$F$25:$F$49</c:f>
              <c:numCache>
                <c:formatCode>General</c:formatCode>
                <c:ptCount val="25"/>
              </c:numCache>
            </c:numRef>
          </c:val>
          <c:extLst>
            <c:ext xmlns:c16="http://schemas.microsoft.com/office/drawing/2014/chart" uri="{C3380CC4-5D6E-409C-BE32-E72D297353CC}">
              <c16:uniqueId val="{00000002-1E27-4D0E-9DCB-961CAD5B4D6D}"/>
            </c:ext>
          </c:extLst>
        </c:ser>
        <c:dLbls>
          <c:showLegendKey val="0"/>
          <c:showVal val="1"/>
          <c:showCatName val="0"/>
          <c:showSerName val="0"/>
          <c:showPercent val="0"/>
          <c:showBubbleSize val="0"/>
        </c:dLbls>
        <c:axId val="388548719"/>
        <c:axId val="388541231"/>
      </c:radarChart>
      <c:catAx>
        <c:axId val="388548719"/>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88541231"/>
        <c:crosses val="autoZero"/>
        <c:auto val="1"/>
        <c:lblAlgn val="ctr"/>
        <c:lblOffset val="100"/>
        <c:noMultiLvlLbl val="0"/>
      </c:catAx>
      <c:valAx>
        <c:axId val="388541231"/>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8548719"/>
        <c:crosses val="autoZero"/>
        <c:crossBetween val="between"/>
        <c:minorUnit val="0.5"/>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①直接的対話行動評価</a:t>
            </a:r>
          </a:p>
        </c:rich>
      </c:tx>
      <c:layout>
        <c:manualLayout>
          <c:xMode val="edge"/>
          <c:yMode val="edge"/>
          <c:x val="0.30376736111111113"/>
          <c:y val="1.924242424242424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412302609725488"/>
          <c:y val="0.21440605008813932"/>
          <c:w val="0.53668381598307435"/>
          <c:h val="0.73470472504493434"/>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elete val="1"/>
          </c:dLbls>
          <c:val>
            <c:numRef>
              <c:f>'評価シート (手書印刷用)'!$D$10:$D$18</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9920-4E3C-B4F3-50B3C7AACD82}"/>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 (手書印刷用)'!$E$10:$E$18</c:f>
              <c:numCache>
                <c:formatCode>General</c:formatCode>
                <c:ptCount val="9"/>
              </c:numCache>
            </c:numRef>
          </c:val>
          <c:extLst>
            <c:ext xmlns:c16="http://schemas.microsoft.com/office/drawing/2014/chart" uri="{C3380CC4-5D6E-409C-BE32-E72D297353CC}">
              <c16:uniqueId val="{00000001-9920-4E3C-B4F3-50B3C7AACD82}"/>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 (手書印刷用)'!$F$10:$F$18</c:f>
              <c:numCache>
                <c:formatCode>General</c:formatCode>
                <c:ptCount val="9"/>
              </c:numCache>
            </c:numRef>
          </c:val>
          <c:extLst>
            <c:ext xmlns:c16="http://schemas.microsoft.com/office/drawing/2014/chart" uri="{C3380CC4-5D6E-409C-BE32-E72D297353CC}">
              <c16:uniqueId val="{00000002-9920-4E3C-B4F3-50B3C7AACD82}"/>
            </c:ext>
          </c:extLst>
        </c:ser>
        <c:dLbls>
          <c:showLegendKey val="0"/>
          <c:showVal val="1"/>
          <c:showCatName val="0"/>
          <c:showSerName val="0"/>
          <c:showPercent val="0"/>
          <c:showBubbleSize val="0"/>
        </c:dLbls>
        <c:axId val="516669695"/>
        <c:axId val="516664703"/>
      </c:radarChart>
      <c:catAx>
        <c:axId val="51666969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64703"/>
        <c:crosses val="autoZero"/>
        <c:auto val="1"/>
        <c:lblAlgn val="ctr"/>
        <c:lblOffset val="100"/>
        <c:noMultiLvlLbl val="0"/>
      </c:catAx>
      <c:valAx>
        <c:axId val="516664703"/>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9695"/>
        <c:crosses val="autoZero"/>
        <c:crossBetween val="between"/>
        <c:minorUnit val="0.5"/>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④周辺環境整備状況評価</a:t>
            </a:r>
          </a:p>
        </c:rich>
      </c:tx>
      <c:layout>
        <c:manualLayout>
          <c:xMode val="edge"/>
          <c:yMode val="edge"/>
          <c:x val="0.32119551232566518"/>
          <c:y val="2.196825238742424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985514425375727"/>
          <c:y val="0.16449797979797984"/>
          <c:w val="0.61749918515087576"/>
          <c:h val="0.77261023619681146"/>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 (手書印刷用)'!$D$50:$D$59</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AF5C-43CA-AD7A-A310208F75FF}"/>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 (手書印刷用)'!$E$50:$E$59</c:f>
              <c:numCache>
                <c:formatCode>General</c:formatCode>
                <c:ptCount val="10"/>
              </c:numCache>
            </c:numRef>
          </c:val>
          <c:extLst>
            <c:ext xmlns:c16="http://schemas.microsoft.com/office/drawing/2014/chart" uri="{C3380CC4-5D6E-409C-BE32-E72D297353CC}">
              <c16:uniqueId val="{00000001-AF5C-43CA-AD7A-A310208F75FF}"/>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 (手書印刷用)'!$F$50:$F$59</c:f>
              <c:numCache>
                <c:formatCode>General</c:formatCode>
                <c:ptCount val="10"/>
              </c:numCache>
            </c:numRef>
          </c:val>
          <c:extLst>
            <c:ext xmlns:c16="http://schemas.microsoft.com/office/drawing/2014/chart" uri="{C3380CC4-5D6E-409C-BE32-E72D297353CC}">
              <c16:uniqueId val="{00000002-AF5C-43CA-AD7A-A310208F75FF}"/>
            </c:ext>
          </c:extLst>
        </c:ser>
        <c:dLbls>
          <c:showLegendKey val="0"/>
          <c:showVal val="0"/>
          <c:showCatName val="0"/>
          <c:showSerName val="0"/>
          <c:showPercent val="0"/>
          <c:showBubbleSize val="0"/>
        </c:dLbls>
        <c:axId val="395312847"/>
        <c:axId val="395308687"/>
      </c:radarChart>
      <c:catAx>
        <c:axId val="39531284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95308687"/>
        <c:crosses val="autoZero"/>
        <c:auto val="1"/>
        <c:lblAlgn val="ctr"/>
        <c:lblOffset val="100"/>
        <c:noMultiLvlLbl val="0"/>
      </c:catAx>
      <c:valAx>
        <c:axId val="395308687"/>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5312847"/>
        <c:crosses val="autoZero"/>
        <c:crossBetween val="between"/>
        <c:minorUnit val="0.5"/>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②支援計画活用行動評価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8021325938996724"/>
          <c:y val="0.14777601010101013"/>
          <c:w val="0.54163818166540623"/>
          <c:h val="0.72602170709433889"/>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 (手書印刷用)'!$D$19:$D$24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D788-43E1-9A29-ADD06B381909}"/>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 (手書印刷用)'!$E$19:$E$24</c:f>
              <c:numCache>
                <c:formatCode>General</c:formatCode>
                <c:ptCount val="6"/>
              </c:numCache>
            </c:numRef>
          </c:val>
          <c:extLst>
            <c:ext xmlns:c16="http://schemas.microsoft.com/office/drawing/2014/chart" uri="{C3380CC4-5D6E-409C-BE32-E72D297353CC}">
              <c16:uniqueId val="{00000001-D788-43E1-9A29-ADD06B381909}"/>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 (手書印刷用)'!$F$19:$F$24</c:f>
              <c:numCache>
                <c:formatCode>General</c:formatCode>
                <c:ptCount val="6"/>
              </c:numCache>
            </c:numRef>
          </c:val>
          <c:extLst>
            <c:ext xmlns:c16="http://schemas.microsoft.com/office/drawing/2014/chart" uri="{C3380CC4-5D6E-409C-BE32-E72D297353CC}">
              <c16:uniqueId val="{00000002-D788-43E1-9A29-ADD06B381909}"/>
            </c:ext>
          </c:extLst>
        </c:ser>
        <c:dLbls>
          <c:showLegendKey val="0"/>
          <c:showVal val="0"/>
          <c:showCatName val="0"/>
          <c:showSerName val="0"/>
          <c:showPercent val="0"/>
          <c:showBubbleSize val="0"/>
        </c:dLbls>
        <c:axId val="516666367"/>
        <c:axId val="516671359"/>
      </c:radarChart>
      <c:catAx>
        <c:axId val="51666636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71359"/>
        <c:crosses val="autoZero"/>
        <c:auto val="1"/>
        <c:lblAlgn val="ctr"/>
        <c:lblOffset val="100"/>
        <c:noMultiLvlLbl val="0"/>
      </c:catAx>
      <c:valAx>
        <c:axId val="516671359"/>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6367"/>
        <c:crosses val="autoZero"/>
        <c:crossBetween val="between"/>
        <c:minorUnit val="0.5"/>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総合</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1120498322367451"/>
          <c:y val="0.17926924380832052"/>
          <c:w val="0.50125423253391033"/>
          <c:h val="0.76296359373617628"/>
        </c:manualLayout>
      </c:layout>
      <c:radarChart>
        <c:radarStyle val="marker"/>
        <c:varyColors val="0"/>
        <c:ser>
          <c:idx val="0"/>
          <c:order val="0"/>
          <c:tx>
            <c:strRef>
              <c:f>'評価シート (手書印刷用)'!$D$74</c:f>
              <c:strCache>
                <c:ptCount val="1"/>
                <c:pt idx="0">
                  <c:v>総合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xmlns:c15="http://schemas.microsoft.com/office/drawing/2012/chart" uri="{02D57815-91ED-43cb-92C2-25804820EDAC}">
                  <c15:fullRef>
                    <c15:sqref>'評価シート (手書印刷用)'!$C$75:$C$83</c15:sqref>
                  </c15:fullRef>
                </c:ext>
              </c:extLst>
              <c:f>'評価シート (手書印刷用)'!$C$76:$C$79</c:f>
              <c:strCache>
                <c:ptCount val="4"/>
                <c:pt idx="0">
                  <c:v>②直接的対話行動</c:v>
                </c:pt>
                <c:pt idx="1">
                  <c:v>④支援計画活用行動</c:v>
                </c:pt>
                <c:pt idx="2">
                  <c:v>①主体的かかわり意識</c:v>
                </c:pt>
                <c:pt idx="3">
                  <c:v>③周辺環境整備状況</c:v>
                </c:pt>
              </c:strCache>
            </c:strRef>
          </c:cat>
          <c:val>
            <c:numRef>
              <c:extLst>
                <c:ext xmlns:c15="http://schemas.microsoft.com/office/drawing/2012/chart" uri="{02D57815-91ED-43cb-92C2-25804820EDAC}">
                  <c15:fullRef>
                    <c15:sqref>'評価シート (手書印刷用)'!$D$75:$D$78</c15:sqref>
                  </c15:fullRef>
                </c:ext>
              </c:extLst>
              <c:f>'評価シート (手書印刷用)'!$D$76:$D$78</c:f>
              <c:numCache>
                <c:formatCode>0.00_ </c:formatCode>
                <c:ptCount val="3"/>
              </c:numCache>
            </c:numRef>
          </c:val>
          <c:extLst>
            <c:ext xmlns:c16="http://schemas.microsoft.com/office/drawing/2014/chart" uri="{C3380CC4-5D6E-409C-BE32-E72D297353CC}">
              <c16:uniqueId val="{00000000-3F0A-409B-8E23-BB8756BF4202}"/>
            </c:ext>
          </c:extLst>
        </c:ser>
        <c:ser>
          <c:idx val="1"/>
          <c:order val="1"/>
          <c:tx>
            <c:strRef>
              <c:f>'評価シート (手書印刷用)'!$E$74</c:f>
              <c:strCache>
                <c:ptCount val="1"/>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extLst>
                <c:ext xmlns:c15="http://schemas.microsoft.com/office/drawing/2012/chart" uri="{02D57815-91ED-43cb-92C2-25804820EDAC}">
                  <c15:fullRef>
                    <c15:sqref>'評価シート (手書印刷用)'!$C$75:$C$83</c15:sqref>
                  </c15:fullRef>
                </c:ext>
              </c:extLst>
              <c:f>'評価シート (手書印刷用)'!$C$76:$C$79</c:f>
              <c:strCache>
                <c:ptCount val="4"/>
                <c:pt idx="0">
                  <c:v>②直接的対話行動</c:v>
                </c:pt>
                <c:pt idx="1">
                  <c:v>④支援計画活用行動</c:v>
                </c:pt>
                <c:pt idx="2">
                  <c:v>①主体的かかわり意識</c:v>
                </c:pt>
                <c:pt idx="3">
                  <c:v>③周辺環境整備状況</c:v>
                </c:pt>
              </c:strCache>
            </c:strRef>
          </c:cat>
          <c:val>
            <c:numRef>
              <c:extLst>
                <c:ext xmlns:c15="http://schemas.microsoft.com/office/drawing/2012/chart" uri="{02D57815-91ED-43cb-92C2-25804820EDAC}">
                  <c15:fullRef>
                    <c15:sqref>'評価シート (手書印刷用)'!$E$75:$E$78</c15:sqref>
                  </c15:fullRef>
                </c:ext>
              </c:extLst>
              <c:f>'評価シート (手書印刷用)'!$E$76:$E$78</c:f>
              <c:numCache>
                <c:formatCode>0.00_ </c:formatCode>
                <c:ptCount val="3"/>
              </c:numCache>
            </c:numRef>
          </c:val>
          <c:extLst>
            <c:ext xmlns:c16="http://schemas.microsoft.com/office/drawing/2014/chart" uri="{C3380CC4-5D6E-409C-BE32-E72D297353CC}">
              <c16:uniqueId val="{00000001-3F0A-409B-8E23-BB8756BF4202}"/>
            </c:ext>
          </c:extLst>
        </c:ser>
        <c:ser>
          <c:idx val="2"/>
          <c:order val="2"/>
          <c:tx>
            <c:strRef>
              <c:f>'評価シート (手書印刷用)'!$F$74</c:f>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c:ext xmlns:c15="http://schemas.microsoft.com/office/drawing/2012/chart" uri="{02D57815-91ED-43cb-92C2-25804820EDAC}">
                  <c15:fullRef>
                    <c15:sqref>'評価シート (手書印刷用)'!$C$75:$C$83</c15:sqref>
                  </c15:fullRef>
                </c:ext>
              </c:extLst>
              <c:f>'評価シート (手書印刷用)'!$C$76:$C$79</c:f>
              <c:strCache>
                <c:ptCount val="4"/>
                <c:pt idx="0">
                  <c:v>②直接的対話行動</c:v>
                </c:pt>
                <c:pt idx="1">
                  <c:v>④支援計画活用行動</c:v>
                </c:pt>
                <c:pt idx="2">
                  <c:v>①主体的かかわり意識</c:v>
                </c:pt>
                <c:pt idx="3">
                  <c:v>③周辺環境整備状況</c:v>
                </c:pt>
              </c:strCache>
            </c:strRef>
          </c:cat>
          <c:val>
            <c:numRef>
              <c:extLst>
                <c:ext xmlns:c15="http://schemas.microsoft.com/office/drawing/2012/chart" uri="{02D57815-91ED-43cb-92C2-25804820EDAC}">
                  <c15:fullRef>
                    <c15:sqref>'評価シート (手書印刷用)'!$F$75:$F$85</c15:sqref>
                  </c15:fullRef>
                </c:ext>
              </c:extLst>
              <c:f>'評価シート (手書印刷用)'!$F$76:$F$79</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2-3F0A-409B-8E23-BB8756BF4202}"/>
            </c:ext>
          </c:extLst>
        </c:ser>
        <c:dLbls>
          <c:showLegendKey val="0"/>
          <c:showVal val="0"/>
          <c:showCatName val="0"/>
          <c:showSerName val="0"/>
          <c:showPercent val="0"/>
          <c:showBubbleSize val="0"/>
        </c:dLbls>
        <c:axId val="805330504"/>
        <c:axId val="805328584"/>
      </c:radarChart>
      <c:catAx>
        <c:axId val="805330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805328584"/>
        <c:crosses val="autoZero"/>
        <c:auto val="1"/>
        <c:lblAlgn val="ctr"/>
        <c:lblOffset val="100"/>
        <c:noMultiLvlLbl val="0"/>
      </c:catAx>
      <c:valAx>
        <c:axId val="80532858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0_ " sourceLinked="0"/>
        <c:majorTickMark val="none"/>
        <c:minorTickMark val="out"/>
        <c:tickLblPos val="high"/>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5330504"/>
        <c:crosses val="autoZero"/>
        <c:crossBetween val="between"/>
        <c:majorUnit val="1"/>
        <c:minorUnit val="0.5"/>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③主体的かかわり意識評価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strRef>
              <c:f>'評価シート (記入例Excel)'!$C$9</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elete val="1"/>
          </c:dLbls>
          <c:val>
            <c:numRef>
              <c:f>'評価シート (記入例Excel)'!$C$25:$C$49</c:f>
              <c:numCache>
                <c:formatCode>General</c:formatCode>
                <c:ptCount val="25"/>
                <c:pt idx="0">
                  <c:v>4</c:v>
                </c:pt>
                <c:pt idx="1">
                  <c:v>4</c:v>
                </c:pt>
                <c:pt idx="2">
                  <c:v>2</c:v>
                </c:pt>
                <c:pt idx="3">
                  <c:v>1</c:v>
                </c:pt>
                <c:pt idx="4">
                  <c:v>2</c:v>
                </c:pt>
                <c:pt idx="5">
                  <c:v>2</c:v>
                </c:pt>
                <c:pt idx="6">
                  <c:v>2</c:v>
                </c:pt>
                <c:pt idx="7">
                  <c:v>3</c:v>
                </c:pt>
                <c:pt idx="8">
                  <c:v>3</c:v>
                </c:pt>
                <c:pt idx="9">
                  <c:v>3</c:v>
                </c:pt>
                <c:pt idx="10">
                  <c:v>2</c:v>
                </c:pt>
                <c:pt idx="11">
                  <c:v>3</c:v>
                </c:pt>
                <c:pt idx="12">
                  <c:v>2</c:v>
                </c:pt>
                <c:pt idx="13">
                  <c:v>1</c:v>
                </c:pt>
                <c:pt idx="14">
                  <c:v>1</c:v>
                </c:pt>
                <c:pt idx="15">
                  <c:v>2</c:v>
                </c:pt>
                <c:pt idx="16">
                  <c:v>2</c:v>
                </c:pt>
                <c:pt idx="17">
                  <c:v>1</c:v>
                </c:pt>
                <c:pt idx="18">
                  <c:v>1</c:v>
                </c:pt>
                <c:pt idx="19">
                  <c:v>1</c:v>
                </c:pt>
                <c:pt idx="20">
                  <c:v>2</c:v>
                </c:pt>
                <c:pt idx="21">
                  <c:v>4</c:v>
                </c:pt>
                <c:pt idx="22">
                  <c:v>2</c:v>
                </c:pt>
                <c:pt idx="23">
                  <c:v>3</c:v>
                </c:pt>
                <c:pt idx="24">
                  <c:v>5</c:v>
                </c:pt>
              </c:numCache>
            </c:numRef>
          </c:val>
          <c:extLst>
            <c:ext xmlns:c16="http://schemas.microsoft.com/office/drawing/2014/chart" uri="{C3380CC4-5D6E-409C-BE32-E72D297353CC}">
              <c16:uniqueId val="{00000000-26EF-4294-B97C-8D0A308C5CAD}"/>
            </c:ext>
          </c:extLst>
        </c:ser>
        <c:ser>
          <c:idx val="1"/>
          <c:order val="1"/>
          <c:tx>
            <c:strRef>
              <c:f>'評価シート (記入例Excel)'!$D$9</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 (記入例Excel)'!$D$25:$D$49</c:f>
              <c:numCache>
                <c:formatCode>General</c:formatCode>
                <c:ptCount val="25"/>
                <c:pt idx="0">
                  <c:v>2</c:v>
                </c:pt>
                <c:pt idx="1">
                  <c:v>3</c:v>
                </c:pt>
                <c:pt idx="2">
                  <c:v>3</c:v>
                </c:pt>
                <c:pt idx="3">
                  <c:v>3</c:v>
                </c:pt>
                <c:pt idx="4">
                  <c:v>3</c:v>
                </c:pt>
                <c:pt idx="5">
                  <c:v>4</c:v>
                </c:pt>
                <c:pt idx="6">
                  <c:v>4</c:v>
                </c:pt>
                <c:pt idx="7">
                  <c:v>4</c:v>
                </c:pt>
                <c:pt idx="8">
                  <c:v>5</c:v>
                </c:pt>
                <c:pt idx="9">
                  <c:v>2</c:v>
                </c:pt>
                <c:pt idx="10">
                  <c:v>2</c:v>
                </c:pt>
                <c:pt idx="11">
                  <c:v>2</c:v>
                </c:pt>
                <c:pt idx="12">
                  <c:v>3</c:v>
                </c:pt>
                <c:pt idx="13">
                  <c:v>2</c:v>
                </c:pt>
                <c:pt idx="14">
                  <c:v>4</c:v>
                </c:pt>
                <c:pt idx="15">
                  <c:v>2</c:v>
                </c:pt>
                <c:pt idx="16">
                  <c:v>5</c:v>
                </c:pt>
                <c:pt idx="17">
                  <c:v>5</c:v>
                </c:pt>
                <c:pt idx="18">
                  <c:v>5</c:v>
                </c:pt>
                <c:pt idx="19">
                  <c:v>5</c:v>
                </c:pt>
                <c:pt idx="20">
                  <c:v>2</c:v>
                </c:pt>
                <c:pt idx="21">
                  <c:v>4</c:v>
                </c:pt>
                <c:pt idx="22">
                  <c:v>5</c:v>
                </c:pt>
                <c:pt idx="23">
                  <c:v>5</c:v>
                </c:pt>
                <c:pt idx="24">
                  <c:v>2</c:v>
                </c:pt>
              </c:numCache>
            </c:numRef>
          </c:val>
          <c:extLst>
            <c:ext xmlns:c16="http://schemas.microsoft.com/office/drawing/2014/chart" uri="{C3380CC4-5D6E-409C-BE32-E72D297353CC}">
              <c16:uniqueId val="{00000001-26EF-4294-B97C-8D0A308C5CAD}"/>
            </c:ext>
          </c:extLst>
        </c:ser>
        <c:ser>
          <c:idx val="2"/>
          <c:order val="2"/>
          <c:tx>
            <c:strRef>
              <c:f>'評価シート (記入例Excel)'!$E$9</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 (記入例Excel)'!$E$25:$E$49</c:f>
              <c:numCache>
                <c:formatCode>General</c:formatCode>
                <c:ptCount val="25"/>
                <c:pt idx="0">
                  <c:v>5</c:v>
                </c:pt>
                <c:pt idx="1">
                  <c:v>5</c:v>
                </c:pt>
                <c:pt idx="2">
                  <c:v>5</c:v>
                </c:pt>
                <c:pt idx="3">
                  <c:v>5</c:v>
                </c:pt>
                <c:pt idx="4">
                  <c:v>5</c:v>
                </c:pt>
                <c:pt idx="5">
                  <c:v>5</c:v>
                </c:pt>
                <c:pt idx="6">
                  <c:v>5</c:v>
                </c:pt>
                <c:pt idx="7">
                  <c:v>5</c:v>
                </c:pt>
                <c:pt idx="8">
                  <c:v>5</c:v>
                </c:pt>
                <c:pt idx="9">
                  <c:v>5</c:v>
                </c:pt>
                <c:pt idx="10">
                  <c:v>5</c:v>
                </c:pt>
                <c:pt idx="11">
                  <c:v>5</c:v>
                </c:pt>
                <c:pt idx="12">
                  <c:v>5</c:v>
                </c:pt>
                <c:pt idx="13">
                  <c:v>5</c:v>
                </c:pt>
                <c:pt idx="14">
                  <c:v>5</c:v>
                </c:pt>
                <c:pt idx="15">
                  <c:v>5</c:v>
                </c:pt>
                <c:pt idx="16">
                  <c:v>5</c:v>
                </c:pt>
                <c:pt idx="17">
                  <c:v>5</c:v>
                </c:pt>
                <c:pt idx="18">
                  <c:v>5</c:v>
                </c:pt>
                <c:pt idx="19">
                  <c:v>5</c:v>
                </c:pt>
                <c:pt idx="20">
                  <c:v>5</c:v>
                </c:pt>
                <c:pt idx="21">
                  <c:v>5</c:v>
                </c:pt>
                <c:pt idx="22">
                  <c:v>5</c:v>
                </c:pt>
                <c:pt idx="23">
                  <c:v>5</c:v>
                </c:pt>
                <c:pt idx="24">
                  <c:v>5</c:v>
                </c:pt>
              </c:numCache>
            </c:numRef>
          </c:val>
          <c:extLst>
            <c:ext xmlns:c16="http://schemas.microsoft.com/office/drawing/2014/chart" uri="{C3380CC4-5D6E-409C-BE32-E72D297353CC}">
              <c16:uniqueId val="{00000002-26EF-4294-B97C-8D0A308C5CAD}"/>
            </c:ext>
          </c:extLst>
        </c:ser>
        <c:dLbls>
          <c:showLegendKey val="0"/>
          <c:showVal val="1"/>
          <c:showCatName val="0"/>
          <c:showSerName val="0"/>
          <c:showPercent val="0"/>
          <c:showBubbleSize val="0"/>
        </c:dLbls>
        <c:axId val="388548719"/>
        <c:axId val="388541231"/>
      </c:radarChart>
      <c:catAx>
        <c:axId val="388548719"/>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88541231"/>
        <c:crosses val="autoZero"/>
        <c:auto val="1"/>
        <c:lblAlgn val="ctr"/>
        <c:lblOffset val="100"/>
        <c:noMultiLvlLbl val="0"/>
      </c:catAx>
      <c:valAx>
        <c:axId val="388541231"/>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8548719"/>
        <c:crosses val="autoZero"/>
        <c:crossBetween val="between"/>
        <c:minorUnit val="0.5"/>
      </c:valAx>
      <c:spPr>
        <a:noFill/>
        <a:ln>
          <a:noFill/>
        </a:ln>
        <a:effectLst/>
      </c:spPr>
    </c:plotArea>
    <c:legend>
      <c:legendPos val="t"/>
      <c:layout>
        <c:manualLayout>
          <c:xMode val="edge"/>
          <c:yMode val="edge"/>
          <c:x val="0.82172654692141389"/>
          <c:y val="9.2372742683972421E-3"/>
          <c:w val="0.13796076740676871"/>
          <c:h val="0.1604149075705574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⑤補助項目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467666762037459"/>
          <c:y val="0.23699217171717174"/>
          <c:w val="0.5447048048256492"/>
          <c:h val="0.72701546706543718"/>
        </c:manualLayout>
      </c:layout>
      <c:radarChart>
        <c:radarStyle val="marker"/>
        <c:varyColors val="0"/>
        <c:ser>
          <c:idx val="0"/>
          <c:order val="0"/>
          <c:tx>
            <c:strRef>
              <c:f>'評価シート (手書印刷用)'!$D$63</c:f>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 (手書印刷用)'!$D$64:$D$70</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A5C6-4F7E-B297-6CADD4E50F4A}"/>
            </c:ext>
          </c:extLst>
        </c:ser>
        <c:ser>
          <c:idx val="1"/>
          <c:order val="1"/>
          <c:tx>
            <c:strRef>
              <c:f>'評価シート (手書印刷用)'!$E$63</c:f>
              <c:strCache>
                <c:ptCount val="1"/>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 (手書印刷用)'!$E$64:$E$70</c:f>
              <c:numCache>
                <c:formatCode>General</c:formatCode>
                <c:ptCount val="7"/>
              </c:numCache>
            </c:numRef>
          </c:val>
          <c:extLst>
            <c:ext xmlns:c16="http://schemas.microsoft.com/office/drawing/2014/chart" uri="{C3380CC4-5D6E-409C-BE32-E72D297353CC}">
              <c16:uniqueId val="{00000001-A5C6-4F7E-B297-6CADD4E50F4A}"/>
            </c:ext>
          </c:extLst>
        </c:ser>
        <c:ser>
          <c:idx val="2"/>
          <c:order val="2"/>
          <c:tx>
            <c:strRef>
              <c:f>'評価シート (手書印刷用)'!$F$63</c:f>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 (手書印刷用)'!$F$64:$F$70</c:f>
              <c:numCache>
                <c:formatCode>General</c:formatCode>
                <c:ptCount val="7"/>
              </c:numCache>
            </c:numRef>
          </c:val>
          <c:extLst>
            <c:ext xmlns:c16="http://schemas.microsoft.com/office/drawing/2014/chart" uri="{C3380CC4-5D6E-409C-BE32-E72D297353CC}">
              <c16:uniqueId val="{00000002-A5C6-4F7E-B297-6CADD4E50F4A}"/>
            </c:ext>
          </c:extLst>
        </c:ser>
        <c:dLbls>
          <c:showLegendKey val="0"/>
          <c:showVal val="0"/>
          <c:showCatName val="0"/>
          <c:showSerName val="0"/>
          <c:showPercent val="0"/>
          <c:showBubbleSize val="0"/>
        </c:dLbls>
        <c:axId val="552425280"/>
        <c:axId val="552447744"/>
      </c:radarChart>
      <c:catAx>
        <c:axId val="552425280"/>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52447744"/>
        <c:crosses val="autoZero"/>
        <c:auto val="1"/>
        <c:lblAlgn val="ctr"/>
        <c:lblOffset val="100"/>
        <c:noMultiLvlLbl val="0"/>
      </c:catAx>
      <c:valAx>
        <c:axId val="55244774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2425280"/>
        <c:crosses val="autoZero"/>
        <c:crossBetween val="between"/>
        <c:majorUnit val="1"/>
        <c:minorUnit val="0.5"/>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③主体的かかわり意識評価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elete val="1"/>
          </c:dLbls>
          <c:val>
            <c:numRef>
              <c:f>'評価シート (手書印刷用) (拡大版)'!$D$25:$D$49</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c:ext xmlns:c16="http://schemas.microsoft.com/office/drawing/2014/chart" uri="{C3380CC4-5D6E-409C-BE32-E72D297353CC}">
              <c16:uniqueId val="{00000000-2867-47CD-B9EA-E78490648FF7}"/>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'評価シート (手書印刷用) (拡大版)'!$E$25:$E$49</c:f>
              <c:numCache>
                <c:formatCode>General</c:formatCode>
                <c:ptCount val="25"/>
              </c:numCache>
            </c:numRef>
          </c:val>
          <c:extLst>
            <c:ext xmlns:c16="http://schemas.microsoft.com/office/drawing/2014/chart" uri="{C3380CC4-5D6E-409C-BE32-E72D297353CC}">
              <c16:uniqueId val="{00000001-2867-47CD-B9EA-E78490648FF7}"/>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'評価シート (手書印刷用) (拡大版)'!$F$25:$F$49</c:f>
              <c:numCache>
                <c:formatCode>General</c:formatCode>
                <c:ptCount val="25"/>
              </c:numCache>
            </c:numRef>
          </c:val>
          <c:extLst>
            <c:ext xmlns:c16="http://schemas.microsoft.com/office/drawing/2014/chart" uri="{C3380CC4-5D6E-409C-BE32-E72D297353CC}">
              <c16:uniqueId val="{00000002-2867-47CD-B9EA-E78490648FF7}"/>
            </c:ext>
          </c:extLst>
        </c:ser>
        <c:dLbls>
          <c:showLegendKey val="0"/>
          <c:showVal val="1"/>
          <c:showCatName val="0"/>
          <c:showSerName val="0"/>
          <c:showPercent val="0"/>
          <c:showBubbleSize val="0"/>
        </c:dLbls>
        <c:axId val="388548719"/>
        <c:axId val="388541231"/>
      </c:radarChart>
      <c:catAx>
        <c:axId val="388548719"/>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88541231"/>
        <c:crosses val="autoZero"/>
        <c:auto val="1"/>
        <c:lblAlgn val="ctr"/>
        <c:lblOffset val="100"/>
        <c:noMultiLvlLbl val="0"/>
      </c:catAx>
      <c:valAx>
        <c:axId val="388541231"/>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8548719"/>
        <c:crosses val="autoZero"/>
        <c:crossBetween val="between"/>
        <c:minorUnit val="0.5"/>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①直接的対話行動評価</a:t>
            </a:r>
          </a:p>
        </c:rich>
      </c:tx>
      <c:layout>
        <c:manualLayout>
          <c:xMode val="edge"/>
          <c:yMode val="edge"/>
          <c:x val="0.30376736111111113"/>
          <c:y val="1.924242424242424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412302609725488"/>
          <c:y val="0.21440605008813932"/>
          <c:w val="0.53668381598307435"/>
          <c:h val="0.73470472504493434"/>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elete val="1"/>
          </c:dLbls>
          <c:val>
            <c:numRef>
              <c:f>'評価シート (手書印刷用) (拡大版)'!$D$10:$D$18</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4384-4306-9A78-60201F40698F}"/>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'評価シート (手書印刷用) (拡大版)'!$E$10:$E$18</c:f>
              <c:numCache>
                <c:formatCode>General</c:formatCode>
                <c:ptCount val="9"/>
              </c:numCache>
            </c:numRef>
          </c:val>
          <c:extLst>
            <c:ext xmlns:c16="http://schemas.microsoft.com/office/drawing/2014/chart" uri="{C3380CC4-5D6E-409C-BE32-E72D297353CC}">
              <c16:uniqueId val="{00000001-4384-4306-9A78-60201F40698F}"/>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'評価シート (手書印刷用) (拡大版)'!$F$10:$F$18</c:f>
              <c:numCache>
                <c:formatCode>General</c:formatCode>
                <c:ptCount val="9"/>
              </c:numCache>
            </c:numRef>
          </c:val>
          <c:extLst>
            <c:ext xmlns:c16="http://schemas.microsoft.com/office/drawing/2014/chart" uri="{C3380CC4-5D6E-409C-BE32-E72D297353CC}">
              <c16:uniqueId val="{00000002-4384-4306-9A78-60201F40698F}"/>
            </c:ext>
          </c:extLst>
        </c:ser>
        <c:dLbls>
          <c:showLegendKey val="0"/>
          <c:showVal val="1"/>
          <c:showCatName val="0"/>
          <c:showSerName val="0"/>
          <c:showPercent val="0"/>
          <c:showBubbleSize val="0"/>
        </c:dLbls>
        <c:axId val="516669695"/>
        <c:axId val="516664703"/>
      </c:radarChart>
      <c:catAx>
        <c:axId val="51666969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64703"/>
        <c:crosses val="autoZero"/>
        <c:auto val="1"/>
        <c:lblAlgn val="ctr"/>
        <c:lblOffset val="100"/>
        <c:noMultiLvlLbl val="0"/>
      </c:catAx>
      <c:valAx>
        <c:axId val="516664703"/>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9695"/>
        <c:crosses val="autoZero"/>
        <c:crossBetween val="between"/>
        <c:minorUnit val="0.5"/>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④周辺環境整備状況評価</a:t>
            </a:r>
          </a:p>
        </c:rich>
      </c:tx>
      <c:layout>
        <c:manualLayout>
          <c:xMode val="edge"/>
          <c:yMode val="edge"/>
          <c:x val="0.32119551232566518"/>
          <c:y val="2.196825238742424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985514425375727"/>
          <c:y val="0.16449797979797984"/>
          <c:w val="0.61749918515087576"/>
          <c:h val="0.77261023619681146"/>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 (手書印刷用) (拡大版)'!$D$50:$D$59</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2F70-44B8-9A88-8016D317FDD2}"/>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 (手書印刷用) (拡大版)'!$E$50:$E$59</c:f>
              <c:numCache>
                <c:formatCode>General</c:formatCode>
                <c:ptCount val="10"/>
              </c:numCache>
            </c:numRef>
          </c:val>
          <c:extLst>
            <c:ext xmlns:c16="http://schemas.microsoft.com/office/drawing/2014/chart" uri="{C3380CC4-5D6E-409C-BE32-E72D297353CC}">
              <c16:uniqueId val="{00000001-2F70-44B8-9A88-8016D317FDD2}"/>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 (手書印刷用) (拡大版)'!$F$50:$F$59</c:f>
              <c:numCache>
                <c:formatCode>General</c:formatCode>
                <c:ptCount val="10"/>
              </c:numCache>
            </c:numRef>
          </c:val>
          <c:extLst>
            <c:ext xmlns:c16="http://schemas.microsoft.com/office/drawing/2014/chart" uri="{C3380CC4-5D6E-409C-BE32-E72D297353CC}">
              <c16:uniqueId val="{00000002-2F70-44B8-9A88-8016D317FDD2}"/>
            </c:ext>
          </c:extLst>
        </c:ser>
        <c:dLbls>
          <c:showLegendKey val="0"/>
          <c:showVal val="0"/>
          <c:showCatName val="0"/>
          <c:showSerName val="0"/>
          <c:showPercent val="0"/>
          <c:showBubbleSize val="0"/>
        </c:dLbls>
        <c:axId val="395312847"/>
        <c:axId val="395308687"/>
      </c:radarChart>
      <c:catAx>
        <c:axId val="39531284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95308687"/>
        <c:crosses val="autoZero"/>
        <c:auto val="1"/>
        <c:lblAlgn val="ctr"/>
        <c:lblOffset val="100"/>
        <c:noMultiLvlLbl val="0"/>
      </c:catAx>
      <c:valAx>
        <c:axId val="395308687"/>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5312847"/>
        <c:crosses val="autoZero"/>
        <c:crossBetween val="between"/>
        <c:minorUnit val="0.5"/>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②支援計画活用行動評価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8021325938996724"/>
          <c:y val="0.14777601010101013"/>
          <c:w val="0.54163818166540623"/>
          <c:h val="0.72602170709433889"/>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 (手書印刷用) (拡大版)'!$D$19:$D$24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8B82-4CB3-8ABA-03E5A6FBFB78}"/>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 (手書印刷用) (拡大版)'!$E$19:$E$24</c:f>
              <c:numCache>
                <c:formatCode>General</c:formatCode>
                <c:ptCount val="6"/>
              </c:numCache>
            </c:numRef>
          </c:val>
          <c:extLst>
            <c:ext xmlns:c16="http://schemas.microsoft.com/office/drawing/2014/chart" uri="{C3380CC4-5D6E-409C-BE32-E72D297353CC}">
              <c16:uniqueId val="{00000001-8B82-4CB3-8ABA-03E5A6FBFB78}"/>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 (手書印刷用) (拡大版)'!$F$19:$F$24</c:f>
              <c:numCache>
                <c:formatCode>General</c:formatCode>
                <c:ptCount val="6"/>
              </c:numCache>
            </c:numRef>
          </c:val>
          <c:extLst>
            <c:ext xmlns:c16="http://schemas.microsoft.com/office/drawing/2014/chart" uri="{C3380CC4-5D6E-409C-BE32-E72D297353CC}">
              <c16:uniqueId val="{00000002-8B82-4CB3-8ABA-03E5A6FBFB78}"/>
            </c:ext>
          </c:extLst>
        </c:ser>
        <c:dLbls>
          <c:showLegendKey val="0"/>
          <c:showVal val="0"/>
          <c:showCatName val="0"/>
          <c:showSerName val="0"/>
          <c:showPercent val="0"/>
          <c:showBubbleSize val="0"/>
        </c:dLbls>
        <c:axId val="516666367"/>
        <c:axId val="516671359"/>
      </c:radarChart>
      <c:catAx>
        <c:axId val="51666636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71359"/>
        <c:crosses val="autoZero"/>
        <c:auto val="1"/>
        <c:lblAlgn val="ctr"/>
        <c:lblOffset val="100"/>
        <c:noMultiLvlLbl val="0"/>
      </c:catAx>
      <c:valAx>
        <c:axId val="516671359"/>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6367"/>
        <c:crosses val="autoZero"/>
        <c:crossBetween val="between"/>
        <c:minorUnit val="0.5"/>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総合</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1120498322367451"/>
          <c:y val="0.17926924380832052"/>
          <c:w val="0.50125423253391033"/>
          <c:h val="0.76296359373617628"/>
        </c:manualLayout>
      </c:layout>
      <c:radarChart>
        <c:radarStyle val="marker"/>
        <c:varyColors val="0"/>
        <c:ser>
          <c:idx val="0"/>
          <c:order val="0"/>
          <c:tx>
            <c:strRef>
              <c:f>'評価シート (手書印刷用) (拡大版)'!$D$74</c:f>
              <c:strCache>
                <c:ptCount val="1"/>
                <c:pt idx="0">
                  <c:v>総合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xmlns:c15="http://schemas.microsoft.com/office/drawing/2012/chart" uri="{02D57815-91ED-43cb-92C2-25804820EDAC}">
                  <c15:fullRef>
                    <c15:sqref>'評価シート (手書印刷用) (拡大版)'!$C$75:$C$83</c15:sqref>
                  </c15:fullRef>
                </c:ext>
              </c:extLst>
              <c:f>'評価シート (手書印刷用) (拡大版)'!$C$76:$C$79</c:f>
              <c:strCache>
                <c:ptCount val="4"/>
                <c:pt idx="0">
                  <c:v>②直接的対話行動</c:v>
                </c:pt>
                <c:pt idx="1">
                  <c:v>④支援計画活用行動</c:v>
                </c:pt>
                <c:pt idx="2">
                  <c:v>①主体的かかわり意識</c:v>
                </c:pt>
                <c:pt idx="3">
                  <c:v>③周辺環境整備状況</c:v>
                </c:pt>
              </c:strCache>
            </c:strRef>
          </c:cat>
          <c:val>
            <c:numRef>
              <c:extLst>
                <c:ext xmlns:c15="http://schemas.microsoft.com/office/drawing/2012/chart" uri="{02D57815-91ED-43cb-92C2-25804820EDAC}">
                  <c15:fullRef>
                    <c15:sqref>'評価シート (手書印刷用) (拡大版)'!$D$75:$D$78</c15:sqref>
                  </c15:fullRef>
                </c:ext>
              </c:extLst>
              <c:f>'評価シート (手書印刷用) (拡大版)'!$D$76:$D$78</c:f>
              <c:numCache>
                <c:formatCode>0.00_ </c:formatCode>
                <c:ptCount val="3"/>
              </c:numCache>
            </c:numRef>
          </c:val>
          <c:extLst>
            <c:ext xmlns:c16="http://schemas.microsoft.com/office/drawing/2014/chart" uri="{C3380CC4-5D6E-409C-BE32-E72D297353CC}">
              <c16:uniqueId val="{00000000-B548-4CDD-AD36-24869F0D9891}"/>
            </c:ext>
          </c:extLst>
        </c:ser>
        <c:ser>
          <c:idx val="1"/>
          <c:order val="1"/>
          <c:tx>
            <c:strRef>
              <c:f>'評価シート (手書印刷用) (拡大版)'!$E$74</c:f>
              <c:strCache>
                <c:ptCount val="1"/>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extLst>
                <c:ext xmlns:c15="http://schemas.microsoft.com/office/drawing/2012/chart" uri="{02D57815-91ED-43cb-92C2-25804820EDAC}">
                  <c15:fullRef>
                    <c15:sqref>'評価シート (手書印刷用) (拡大版)'!$C$75:$C$83</c15:sqref>
                  </c15:fullRef>
                </c:ext>
              </c:extLst>
              <c:f>'評価シート (手書印刷用) (拡大版)'!$C$76:$C$79</c:f>
              <c:strCache>
                <c:ptCount val="4"/>
                <c:pt idx="0">
                  <c:v>②直接的対話行動</c:v>
                </c:pt>
                <c:pt idx="1">
                  <c:v>④支援計画活用行動</c:v>
                </c:pt>
                <c:pt idx="2">
                  <c:v>①主体的かかわり意識</c:v>
                </c:pt>
                <c:pt idx="3">
                  <c:v>③周辺環境整備状況</c:v>
                </c:pt>
              </c:strCache>
            </c:strRef>
          </c:cat>
          <c:val>
            <c:numRef>
              <c:extLst>
                <c:ext xmlns:c15="http://schemas.microsoft.com/office/drawing/2012/chart" uri="{02D57815-91ED-43cb-92C2-25804820EDAC}">
                  <c15:fullRef>
                    <c15:sqref>'評価シート (手書印刷用) (拡大版)'!$E$75:$E$78</c15:sqref>
                  </c15:fullRef>
                </c:ext>
              </c:extLst>
              <c:f>'評価シート (手書印刷用) (拡大版)'!$E$76:$E$78</c:f>
              <c:numCache>
                <c:formatCode>0.00_ </c:formatCode>
                <c:ptCount val="3"/>
              </c:numCache>
            </c:numRef>
          </c:val>
          <c:extLst>
            <c:ext xmlns:c16="http://schemas.microsoft.com/office/drawing/2014/chart" uri="{C3380CC4-5D6E-409C-BE32-E72D297353CC}">
              <c16:uniqueId val="{00000001-B548-4CDD-AD36-24869F0D9891}"/>
            </c:ext>
          </c:extLst>
        </c:ser>
        <c:ser>
          <c:idx val="2"/>
          <c:order val="2"/>
          <c:tx>
            <c:strRef>
              <c:f>'評価シート (手書印刷用) (拡大版)'!$F$74</c:f>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c:ext xmlns:c15="http://schemas.microsoft.com/office/drawing/2012/chart" uri="{02D57815-91ED-43cb-92C2-25804820EDAC}">
                  <c15:fullRef>
                    <c15:sqref>'評価シート (手書印刷用) (拡大版)'!$C$75:$C$83</c15:sqref>
                  </c15:fullRef>
                </c:ext>
              </c:extLst>
              <c:f>'評価シート (手書印刷用) (拡大版)'!$C$76:$C$79</c:f>
              <c:strCache>
                <c:ptCount val="4"/>
                <c:pt idx="0">
                  <c:v>②直接的対話行動</c:v>
                </c:pt>
                <c:pt idx="1">
                  <c:v>④支援計画活用行動</c:v>
                </c:pt>
                <c:pt idx="2">
                  <c:v>①主体的かかわり意識</c:v>
                </c:pt>
                <c:pt idx="3">
                  <c:v>③周辺環境整備状況</c:v>
                </c:pt>
              </c:strCache>
            </c:strRef>
          </c:cat>
          <c:val>
            <c:numRef>
              <c:extLst>
                <c:ext xmlns:c15="http://schemas.microsoft.com/office/drawing/2012/chart" uri="{02D57815-91ED-43cb-92C2-25804820EDAC}">
                  <c15:fullRef>
                    <c15:sqref>'評価シート (手書印刷用) (拡大版)'!$F$75:$F$85</c15:sqref>
                  </c15:fullRef>
                </c:ext>
              </c:extLst>
              <c:f>'評価シート (手書印刷用) (拡大版)'!$F$76:$F$79</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2-B548-4CDD-AD36-24869F0D9891}"/>
            </c:ext>
          </c:extLst>
        </c:ser>
        <c:dLbls>
          <c:showLegendKey val="0"/>
          <c:showVal val="0"/>
          <c:showCatName val="0"/>
          <c:showSerName val="0"/>
          <c:showPercent val="0"/>
          <c:showBubbleSize val="0"/>
        </c:dLbls>
        <c:axId val="805330504"/>
        <c:axId val="805328584"/>
      </c:radarChart>
      <c:catAx>
        <c:axId val="805330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805328584"/>
        <c:crosses val="autoZero"/>
        <c:auto val="1"/>
        <c:lblAlgn val="ctr"/>
        <c:lblOffset val="100"/>
        <c:noMultiLvlLbl val="0"/>
      </c:catAx>
      <c:valAx>
        <c:axId val="80532858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0_ " sourceLinked="0"/>
        <c:majorTickMark val="none"/>
        <c:minorTickMark val="out"/>
        <c:tickLblPos val="high"/>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5330504"/>
        <c:crosses val="autoZero"/>
        <c:crossBetween val="between"/>
        <c:majorUnit val="1"/>
        <c:minorUnit val="0.5"/>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orientation="portrait"/>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⑤補助項目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467666762037459"/>
          <c:y val="0.23699217171717174"/>
          <c:w val="0.5447048048256492"/>
          <c:h val="0.72701546706543718"/>
        </c:manualLayout>
      </c:layout>
      <c:radarChart>
        <c:radarStyle val="marker"/>
        <c:varyColors val="0"/>
        <c:ser>
          <c:idx val="0"/>
          <c:order val="0"/>
          <c:tx>
            <c:strRef>
              <c:f>'評価シート (手書印刷用) (拡大版)'!$D$63</c:f>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 (手書印刷用) (拡大版)'!$D$64:$D$70</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FCDF-4A17-8E20-2893421CF956}"/>
            </c:ext>
          </c:extLst>
        </c:ser>
        <c:ser>
          <c:idx val="1"/>
          <c:order val="1"/>
          <c:tx>
            <c:strRef>
              <c:f>'評価シート (手書印刷用) (拡大版)'!$E$63</c:f>
              <c:strCache>
                <c:ptCount val="1"/>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 (手書印刷用) (拡大版)'!$E$64:$E$70</c:f>
              <c:numCache>
                <c:formatCode>General</c:formatCode>
                <c:ptCount val="7"/>
              </c:numCache>
            </c:numRef>
          </c:val>
          <c:extLst>
            <c:ext xmlns:c16="http://schemas.microsoft.com/office/drawing/2014/chart" uri="{C3380CC4-5D6E-409C-BE32-E72D297353CC}">
              <c16:uniqueId val="{00000001-FCDF-4A17-8E20-2893421CF956}"/>
            </c:ext>
          </c:extLst>
        </c:ser>
        <c:ser>
          <c:idx val="2"/>
          <c:order val="2"/>
          <c:tx>
            <c:strRef>
              <c:f>'評価シート (手書印刷用) (拡大版)'!$F$63</c:f>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 (手書印刷用) (拡大版)'!$F$64:$F$70</c:f>
              <c:numCache>
                <c:formatCode>General</c:formatCode>
                <c:ptCount val="7"/>
              </c:numCache>
            </c:numRef>
          </c:val>
          <c:extLst>
            <c:ext xmlns:c16="http://schemas.microsoft.com/office/drawing/2014/chart" uri="{C3380CC4-5D6E-409C-BE32-E72D297353CC}">
              <c16:uniqueId val="{00000002-FCDF-4A17-8E20-2893421CF956}"/>
            </c:ext>
          </c:extLst>
        </c:ser>
        <c:dLbls>
          <c:showLegendKey val="0"/>
          <c:showVal val="0"/>
          <c:showCatName val="0"/>
          <c:showSerName val="0"/>
          <c:showPercent val="0"/>
          <c:showBubbleSize val="0"/>
        </c:dLbls>
        <c:axId val="552425280"/>
        <c:axId val="552447744"/>
      </c:radarChart>
      <c:catAx>
        <c:axId val="552425280"/>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52447744"/>
        <c:crosses val="autoZero"/>
        <c:auto val="1"/>
        <c:lblAlgn val="ctr"/>
        <c:lblOffset val="100"/>
        <c:noMultiLvlLbl val="0"/>
      </c:catAx>
      <c:valAx>
        <c:axId val="55244774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2425280"/>
        <c:crosses val="autoZero"/>
        <c:crossBetween val="between"/>
        <c:majorUnit val="1"/>
        <c:minorUnit val="0.5"/>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⑤補助項目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467666762037459"/>
          <c:y val="0.23699217171717174"/>
          <c:w val="0.5447048048256492"/>
          <c:h val="0.72701546706543718"/>
        </c:manualLayout>
      </c:layout>
      <c:radarChart>
        <c:radarStyle val="marker"/>
        <c:varyColors val="0"/>
        <c:ser>
          <c:idx val="0"/>
          <c:order val="0"/>
          <c:tx>
            <c:strRef>
              <c:f>'評価シート (記入例Excel)'!$C$63</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 (記入例Excel)'!$C$64:$C$70</c:f>
              <c:numCache>
                <c:formatCode>General</c:formatCode>
                <c:ptCount val="7"/>
                <c:pt idx="0">
                  <c:v>2</c:v>
                </c:pt>
                <c:pt idx="1">
                  <c:v>2</c:v>
                </c:pt>
                <c:pt idx="2">
                  <c:v>5</c:v>
                </c:pt>
                <c:pt idx="3">
                  <c:v>1</c:v>
                </c:pt>
                <c:pt idx="4">
                  <c:v>2</c:v>
                </c:pt>
                <c:pt idx="5">
                  <c:v>3</c:v>
                </c:pt>
                <c:pt idx="6">
                  <c:v>3</c:v>
                </c:pt>
              </c:numCache>
            </c:numRef>
          </c:val>
          <c:extLst>
            <c:ext xmlns:c16="http://schemas.microsoft.com/office/drawing/2014/chart" uri="{C3380CC4-5D6E-409C-BE32-E72D297353CC}">
              <c16:uniqueId val="{00000000-4970-4553-ADB5-44DB4B6DEAF9}"/>
            </c:ext>
          </c:extLst>
        </c:ser>
        <c:ser>
          <c:idx val="1"/>
          <c:order val="1"/>
          <c:tx>
            <c:strRef>
              <c:f>'評価シート (記入例Excel)'!$D$63</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 (記入例Excel)'!$D$64:$D$70</c:f>
              <c:numCache>
                <c:formatCode>General</c:formatCode>
                <c:ptCount val="7"/>
                <c:pt idx="0">
                  <c:v>2</c:v>
                </c:pt>
                <c:pt idx="1">
                  <c:v>2</c:v>
                </c:pt>
                <c:pt idx="2">
                  <c:v>2</c:v>
                </c:pt>
                <c:pt idx="3">
                  <c:v>2</c:v>
                </c:pt>
                <c:pt idx="4">
                  <c:v>2</c:v>
                </c:pt>
                <c:pt idx="5">
                  <c:v>2</c:v>
                </c:pt>
                <c:pt idx="6">
                  <c:v>2</c:v>
                </c:pt>
              </c:numCache>
            </c:numRef>
          </c:val>
          <c:extLst>
            <c:ext xmlns:c16="http://schemas.microsoft.com/office/drawing/2014/chart" uri="{C3380CC4-5D6E-409C-BE32-E72D297353CC}">
              <c16:uniqueId val="{00000001-4970-4553-ADB5-44DB4B6DEAF9}"/>
            </c:ext>
          </c:extLst>
        </c:ser>
        <c:ser>
          <c:idx val="2"/>
          <c:order val="2"/>
          <c:tx>
            <c:strRef>
              <c:f>'評価シート (記入例Excel)'!$E$63</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 (記入例Excel)'!$E$64:$E$70</c:f>
              <c:numCache>
                <c:formatCode>General</c:formatCode>
                <c:ptCount val="7"/>
                <c:pt idx="0">
                  <c:v>3</c:v>
                </c:pt>
                <c:pt idx="1">
                  <c:v>3</c:v>
                </c:pt>
                <c:pt idx="2">
                  <c:v>3</c:v>
                </c:pt>
                <c:pt idx="3">
                  <c:v>3</c:v>
                </c:pt>
                <c:pt idx="4">
                  <c:v>3</c:v>
                </c:pt>
                <c:pt idx="5">
                  <c:v>3</c:v>
                </c:pt>
                <c:pt idx="6">
                  <c:v>3</c:v>
                </c:pt>
              </c:numCache>
            </c:numRef>
          </c:val>
          <c:extLst>
            <c:ext xmlns:c16="http://schemas.microsoft.com/office/drawing/2014/chart" uri="{C3380CC4-5D6E-409C-BE32-E72D297353CC}">
              <c16:uniqueId val="{00000002-4970-4553-ADB5-44DB4B6DEAF9}"/>
            </c:ext>
          </c:extLst>
        </c:ser>
        <c:dLbls>
          <c:showLegendKey val="0"/>
          <c:showVal val="0"/>
          <c:showCatName val="0"/>
          <c:showSerName val="0"/>
          <c:showPercent val="0"/>
          <c:showBubbleSize val="0"/>
        </c:dLbls>
        <c:axId val="552425280"/>
        <c:axId val="552447744"/>
      </c:radarChart>
      <c:catAx>
        <c:axId val="552425280"/>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52447744"/>
        <c:crosses val="autoZero"/>
        <c:auto val="1"/>
        <c:lblAlgn val="ctr"/>
        <c:lblOffset val="100"/>
        <c:noMultiLvlLbl val="0"/>
      </c:catAx>
      <c:valAx>
        <c:axId val="55244774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2425280"/>
        <c:crosses val="autoZero"/>
        <c:crossBetween val="between"/>
        <c:majorUnit val="1"/>
        <c:minorUnit val="0.5"/>
      </c:valAx>
      <c:spPr>
        <a:noFill/>
        <a:ln>
          <a:noFill/>
        </a:ln>
        <a:effectLst/>
      </c:spPr>
    </c:plotArea>
    <c:legend>
      <c:legendPos val="t"/>
      <c:layout>
        <c:manualLayout>
          <c:xMode val="edge"/>
          <c:yMode val="edge"/>
          <c:x val="0.82508645916467138"/>
          <c:y val="2.3660130718954279E-2"/>
          <c:w val="0.17491357890868073"/>
          <c:h val="0.1401638030118618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④周辺環境整備状況評価</a:t>
            </a:r>
          </a:p>
        </c:rich>
      </c:tx>
      <c:layout>
        <c:manualLayout>
          <c:xMode val="edge"/>
          <c:yMode val="edge"/>
          <c:x val="0.24930008748906388"/>
          <c:y val="1.924234320012294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1162335100269328"/>
          <c:y val="0.17297288943798192"/>
          <c:w val="0.53471051210341825"/>
          <c:h val="0.68597567164666517"/>
        </c:manualLayout>
      </c:layout>
      <c:radarChart>
        <c:radarStyle val="marker"/>
        <c:varyColors val="0"/>
        <c:ser>
          <c:idx val="0"/>
          <c:order val="0"/>
          <c:tx>
            <c:strRef>
              <c:f>'評価シート (記入例Excel)'!$C$9</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 (記入例Excel)'!$C$50:$C$59</c:f>
              <c:numCache>
                <c:formatCode>General</c:formatCode>
                <c:ptCount val="10"/>
                <c:pt idx="0">
                  <c:v>5</c:v>
                </c:pt>
                <c:pt idx="1">
                  <c:v>5</c:v>
                </c:pt>
                <c:pt idx="2">
                  <c:v>1</c:v>
                </c:pt>
                <c:pt idx="3">
                  <c:v>2</c:v>
                </c:pt>
                <c:pt idx="4">
                  <c:v>2</c:v>
                </c:pt>
                <c:pt idx="5">
                  <c:v>2</c:v>
                </c:pt>
                <c:pt idx="6">
                  <c:v>1</c:v>
                </c:pt>
                <c:pt idx="7">
                  <c:v>3</c:v>
                </c:pt>
                <c:pt idx="8">
                  <c:v>2</c:v>
                </c:pt>
                <c:pt idx="9">
                  <c:v>2</c:v>
                </c:pt>
              </c:numCache>
            </c:numRef>
          </c:val>
          <c:extLst>
            <c:ext xmlns:c16="http://schemas.microsoft.com/office/drawing/2014/chart" uri="{C3380CC4-5D6E-409C-BE32-E72D297353CC}">
              <c16:uniqueId val="{00000000-EB2C-4352-BFD3-DADEF264D737}"/>
            </c:ext>
          </c:extLst>
        </c:ser>
        <c:ser>
          <c:idx val="1"/>
          <c:order val="1"/>
          <c:tx>
            <c:strRef>
              <c:f>'評価シート (記入例Excel)'!$D$9</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 (記入例Excel)'!$D$50:$D$59</c:f>
              <c:numCache>
                <c:formatCode>General</c:formatCode>
                <c:ptCount val="10"/>
                <c:pt idx="0">
                  <c:v>5</c:v>
                </c:pt>
                <c:pt idx="1">
                  <c:v>5</c:v>
                </c:pt>
                <c:pt idx="2">
                  <c:v>5</c:v>
                </c:pt>
                <c:pt idx="3">
                  <c:v>5</c:v>
                </c:pt>
                <c:pt idx="4">
                  <c:v>3</c:v>
                </c:pt>
                <c:pt idx="5">
                  <c:v>3</c:v>
                </c:pt>
                <c:pt idx="6">
                  <c:v>3</c:v>
                </c:pt>
                <c:pt idx="7">
                  <c:v>2</c:v>
                </c:pt>
                <c:pt idx="8">
                  <c:v>3</c:v>
                </c:pt>
                <c:pt idx="9">
                  <c:v>3</c:v>
                </c:pt>
              </c:numCache>
            </c:numRef>
          </c:val>
          <c:extLst>
            <c:ext xmlns:c16="http://schemas.microsoft.com/office/drawing/2014/chart" uri="{C3380CC4-5D6E-409C-BE32-E72D297353CC}">
              <c16:uniqueId val="{00000001-EB2C-4352-BFD3-DADEF264D737}"/>
            </c:ext>
          </c:extLst>
        </c:ser>
        <c:ser>
          <c:idx val="2"/>
          <c:order val="2"/>
          <c:tx>
            <c:strRef>
              <c:f>'評価シート (記入例Excel)'!$E$9</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 (記入例Excel)'!$E$50:$E$59</c:f>
              <c:numCache>
                <c:formatCode>General</c:formatCode>
                <c:ptCount val="10"/>
                <c:pt idx="0">
                  <c:v>4</c:v>
                </c:pt>
                <c:pt idx="1">
                  <c:v>4</c:v>
                </c:pt>
                <c:pt idx="2">
                  <c:v>4</c:v>
                </c:pt>
                <c:pt idx="3">
                  <c:v>4</c:v>
                </c:pt>
                <c:pt idx="4">
                  <c:v>4</c:v>
                </c:pt>
                <c:pt idx="5">
                  <c:v>4</c:v>
                </c:pt>
                <c:pt idx="6">
                  <c:v>4</c:v>
                </c:pt>
                <c:pt idx="7">
                  <c:v>4</c:v>
                </c:pt>
                <c:pt idx="8">
                  <c:v>4</c:v>
                </c:pt>
                <c:pt idx="9">
                  <c:v>4</c:v>
                </c:pt>
              </c:numCache>
            </c:numRef>
          </c:val>
          <c:extLst>
            <c:ext xmlns:c16="http://schemas.microsoft.com/office/drawing/2014/chart" uri="{C3380CC4-5D6E-409C-BE32-E72D297353CC}">
              <c16:uniqueId val="{00000002-EB2C-4352-BFD3-DADEF264D737}"/>
            </c:ext>
          </c:extLst>
        </c:ser>
        <c:dLbls>
          <c:showLegendKey val="0"/>
          <c:showVal val="0"/>
          <c:showCatName val="0"/>
          <c:showSerName val="0"/>
          <c:showPercent val="0"/>
          <c:showBubbleSize val="0"/>
        </c:dLbls>
        <c:axId val="395312847"/>
        <c:axId val="395308687"/>
      </c:radarChart>
      <c:catAx>
        <c:axId val="39531284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95308687"/>
        <c:crosses val="autoZero"/>
        <c:auto val="1"/>
        <c:lblAlgn val="ctr"/>
        <c:lblOffset val="100"/>
        <c:noMultiLvlLbl val="0"/>
      </c:catAx>
      <c:valAx>
        <c:axId val="395308687"/>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5312847"/>
        <c:crosses val="autoZero"/>
        <c:crossBetween val="between"/>
        <c:minorUnit val="0.5"/>
      </c:valAx>
      <c:spPr>
        <a:noFill/>
        <a:ln>
          <a:noFill/>
        </a:ln>
        <a:effectLst/>
      </c:spPr>
    </c:plotArea>
    <c:legend>
      <c:legendPos val="t"/>
      <c:layout>
        <c:manualLayout>
          <c:xMode val="edge"/>
          <c:yMode val="edge"/>
          <c:x val="0.83469643053796594"/>
          <c:y val="2.7845913583098174E-2"/>
          <c:w val="0.13033853449699906"/>
          <c:h val="0.136444418497032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総合</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2237399264397967"/>
          <c:y val="0.17926924380832052"/>
          <c:w val="0.45562298175183391"/>
          <c:h val="0.74470791789109225"/>
        </c:manualLayout>
      </c:layout>
      <c:radarChart>
        <c:radarStyle val="marker"/>
        <c:varyColors val="0"/>
        <c:ser>
          <c:idx val="0"/>
          <c:order val="0"/>
          <c:tx>
            <c:strRef>
              <c:f>'評価シート (記入例Excel)'!$C$75</c:f>
              <c:strCache>
                <c:ptCount val="1"/>
                <c:pt idx="0">
                  <c:v>１回目</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'評価シート (記入例Excel)'!$B$76:$B$79</c:f>
              <c:strCache>
                <c:ptCount val="4"/>
                <c:pt idx="0">
                  <c:v>①直接的対話行動</c:v>
                </c:pt>
                <c:pt idx="1">
                  <c:v>②支援計画活用行動</c:v>
                </c:pt>
                <c:pt idx="2">
                  <c:v>③主体的かかわり意識</c:v>
                </c:pt>
                <c:pt idx="3">
                  <c:v>④周辺環境整備状況</c:v>
                </c:pt>
              </c:strCache>
            </c:strRef>
          </c:cat>
          <c:val>
            <c:numRef>
              <c:f>'評価シート (記入例Excel)'!$C$76:$C$79</c:f>
              <c:numCache>
                <c:formatCode>0.00_ </c:formatCode>
                <c:ptCount val="4"/>
                <c:pt idx="0">
                  <c:v>2</c:v>
                </c:pt>
                <c:pt idx="1">
                  <c:v>3</c:v>
                </c:pt>
                <c:pt idx="2">
                  <c:v>2.3199999999999998</c:v>
                </c:pt>
                <c:pt idx="3">
                  <c:v>2.5</c:v>
                </c:pt>
              </c:numCache>
            </c:numRef>
          </c:val>
          <c:extLst>
            <c:ext xmlns:c16="http://schemas.microsoft.com/office/drawing/2014/chart" uri="{C3380CC4-5D6E-409C-BE32-E72D297353CC}">
              <c16:uniqueId val="{00000000-D396-4159-8A2D-9AAB4CFFC40B}"/>
            </c:ext>
          </c:extLst>
        </c:ser>
        <c:ser>
          <c:idx val="1"/>
          <c:order val="1"/>
          <c:tx>
            <c:strRef>
              <c:f>'評価シート (記入例Excel)'!$D$75</c:f>
              <c:strCache>
                <c:ptCount val="1"/>
                <c:pt idx="0">
                  <c:v>２回目</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'評価シート (記入例Excel)'!$B$76:$B$79</c:f>
              <c:strCache>
                <c:ptCount val="4"/>
                <c:pt idx="0">
                  <c:v>①直接的対話行動</c:v>
                </c:pt>
                <c:pt idx="1">
                  <c:v>②支援計画活用行動</c:v>
                </c:pt>
                <c:pt idx="2">
                  <c:v>③主体的かかわり意識</c:v>
                </c:pt>
                <c:pt idx="3">
                  <c:v>④周辺環境整備状況</c:v>
                </c:pt>
              </c:strCache>
            </c:strRef>
          </c:cat>
          <c:val>
            <c:numRef>
              <c:f>'評価シート (記入例Excel)'!$D$76:$D$79</c:f>
              <c:numCache>
                <c:formatCode>0.00_ </c:formatCode>
                <c:ptCount val="4"/>
                <c:pt idx="0">
                  <c:v>3.3333333333333335</c:v>
                </c:pt>
                <c:pt idx="1">
                  <c:v>2</c:v>
                </c:pt>
                <c:pt idx="2">
                  <c:v>3.44</c:v>
                </c:pt>
                <c:pt idx="3">
                  <c:v>3.7</c:v>
                </c:pt>
              </c:numCache>
            </c:numRef>
          </c:val>
          <c:extLst>
            <c:ext xmlns:c16="http://schemas.microsoft.com/office/drawing/2014/chart" uri="{C3380CC4-5D6E-409C-BE32-E72D297353CC}">
              <c16:uniqueId val="{00000001-D396-4159-8A2D-9AAB4CFFC40B}"/>
            </c:ext>
          </c:extLst>
        </c:ser>
        <c:ser>
          <c:idx val="2"/>
          <c:order val="2"/>
          <c:tx>
            <c:strRef>
              <c:f>'評価シート (記入例Excel)'!$E$75</c:f>
              <c:strCache>
                <c:ptCount val="1"/>
                <c:pt idx="0">
                  <c:v>３回目</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'評価シート (記入例Excel)'!$B$76:$B$79</c:f>
              <c:strCache>
                <c:ptCount val="4"/>
                <c:pt idx="0">
                  <c:v>①直接的対話行動</c:v>
                </c:pt>
                <c:pt idx="1">
                  <c:v>②支援計画活用行動</c:v>
                </c:pt>
                <c:pt idx="2">
                  <c:v>③主体的かかわり意識</c:v>
                </c:pt>
                <c:pt idx="3">
                  <c:v>④周辺環境整備状況</c:v>
                </c:pt>
              </c:strCache>
            </c:strRef>
          </c:cat>
          <c:val>
            <c:numRef>
              <c:f>'評価シート (記入例Excel)'!$E$76:$E$79</c:f>
              <c:numCache>
                <c:formatCode>0.00_ </c:formatCode>
                <c:ptCount val="4"/>
                <c:pt idx="0">
                  <c:v>4.5555555555555554</c:v>
                </c:pt>
                <c:pt idx="1">
                  <c:v>4</c:v>
                </c:pt>
                <c:pt idx="2">
                  <c:v>5</c:v>
                </c:pt>
                <c:pt idx="3">
                  <c:v>4</c:v>
                </c:pt>
              </c:numCache>
            </c:numRef>
          </c:val>
          <c:extLst>
            <c:ext xmlns:c16="http://schemas.microsoft.com/office/drawing/2014/chart" uri="{C3380CC4-5D6E-409C-BE32-E72D297353CC}">
              <c16:uniqueId val="{00000002-D396-4159-8A2D-9AAB4CFFC40B}"/>
            </c:ext>
          </c:extLst>
        </c:ser>
        <c:dLbls>
          <c:showLegendKey val="0"/>
          <c:showVal val="0"/>
          <c:showCatName val="0"/>
          <c:showSerName val="0"/>
          <c:showPercent val="0"/>
          <c:showBubbleSize val="0"/>
        </c:dLbls>
        <c:axId val="805330504"/>
        <c:axId val="805328584"/>
      </c:radarChart>
      <c:catAx>
        <c:axId val="805330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805328584"/>
        <c:crosses val="autoZero"/>
        <c:auto val="1"/>
        <c:lblAlgn val="ctr"/>
        <c:lblOffset val="100"/>
        <c:noMultiLvlLbl val="0"/>
      </c:catAx>
      <c:valAx>
        <c:axId val="805328584"/>
        <c:scaling>
          <c:orientation val="minMax"/>
          <c:max val="6"/>
          <c:min val="0"/>
        </c:scaling>
        <c:delete val="0"/>
        <c:axPos val="l"/>
        <c:majorGridlines>
          <c:spPr>
            <a:ln w="9525" cap="flat" cmpd="sng" algn="ctr">
              <a:solidFill>
                <a:schemeClr val="tx1">
                  <a:lumMod val="50000"/>
                  <a:lumOff val="50000"/>
                </a:schemeClr>
              </a:solidFill>
              <a:round/>
            </a:ln>
            <a:effectLst/>
          </c:spPr>
        </c:majorGridlines>
        <c:numFmt formatCode="0_ " sourceLinked="0"/>
        <c:majorTickMark val="none"/>
        <c:minorTickMark val="out"/>
        <c:tickLblPos val="high"/>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5330504"/>
        <c:crosses val="autoZero"/>
        <c:crossBetween val="between"/>
        <c:majorUnit val="1"/>
        <c:minorUnit val="0.5"/>
      </c:valAx>
      <c:spPr>
        <a:noFill/>
        <a:ln>
          <a:noFill/>
        </a:ln>
        <a:effectLst/>
      </c:spPr>
    </c:plotArea>
    <c:legend>
      <c:legendPos val="r"/>
      <c:layout>
        <c:manualLayout>
          <c:xMode val="edge"/>
          <c:yMode val="edge"/>
          <c:x val="0.82915303525990547"/>
          <c:y val="5.8714279394850896E-2"/>
          <c:w val="0.10120740051329306"/>
          <c:h val="0.134785288420417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③主体的かかわり意識評価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elete val="1"/>
          </c:dLbls>
          <c:val>
            <c:numRef>
              <c:f>評価シート!$D$25:$D$49</c:f>
              <c:numCache>
                <c:formatCode>General</c:formatCode>
                <c:ptCount val="25"/>
              </c:numCache>
            </c:numRef>
          </c:val>
          <c:extLst>
            <c:ext xmlns:c16="http://schemas.microsoft.com/office/drawing/2014/chart" uri="{C3380CC4-5D6E-409C-BE32-E72D297353CC}">
              <c16:uniqueId val="{00000000-F79A-4B38-B365-C964F6853F4E}"/>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評価シート!$E$25:$E$49</c:f>
              <c:numCache>
                <c:formatCode>General</c:formatCode>
                <c:ptCount val="25"/>
              </c:numCache>
            </c:numRef>
          </c:val>
          <c:extLst>
            <c:ext xmlns:c16="http://schemas.microsoft.com/office/drawing/2014/chart" uri="{C3380CC4-5D6E-409C-BE32-E72D297353CC}">
              <c16:uniqueId val="{00000001-F79A-4B38-B365-C964F6853F4E}"/>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評価シート!$F$25:$F$49</c:f>
              <c:numCache>
                <c:formatCode>General</c:formatCode>
                <c:ptCount val="25"/>
              </c:numCache>
            </c:numRef>
          </c:val>
          <c:extLst>
            <c:ext xmlns:c16="http://schemas.microsoft.com/office/drawing/2014/chart" uri="{C3380CC4-5D6E-409C-BE32-E72D297353CC}">
              <c16:uniqueId val="{00000002-F79A-4B38-B365-C964F6853F4E}"/>
            </c:ext>
          </c:extLst>
        </c:ser>
        <c:dLbls>
          <c:showLegendKey val="0"/>
          <c:showVal val="1"/>
          <c:showCatName val="0"/>
          <c:showSerName val="0"/>
          <c:showPercent val="0"/>
          <c:showBubbleSize val="0"/>
        </c:dLbls>
        <c:axId val="388548719"/>
        <c:axId val="388541231"/>
      </c:radarChart>
      <c:catAx>
        <c:axId val="388548719"/>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88541231"/>
        <c:crosses val="autoZero"/>
        <c:auto val="1"/>
        <c:lblAlgn val="ctr"/>
        <c:lblOffset val="100"/>
        <c:noMultiLvlLbl val="0"/>
      </c:catAx>
      <c:valAx>
        <c:axId val="388541231"/>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8548719"/>
        <c:crosses val="autoZero"/>
        <c:crossBetween val="between"/>
        <c:minorUnit val="0.5"/>
      </c:valAx>
      <c:spPr>
        <a:noFill/>
        <a:ln>
          <a:noFill/>
        </a:ln>
        <a:effectLst/>
      </c:spPr>
    </c:plotArea>
    <c:legend>
      <c:legendPos val="t"/>
      <c:layout>
        <c:manualLayout>
          <c:xMode val="edge"/>
          <c:yMode val="edge"/>
          <c:x val="0.82172654692141389"/>
          <c:y val="9.2372742683972421E-3"/>
          <c:w val="0.13796076740676871"/>
          <c:h val="0.1604149075705574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①直接的対話行動評価</a:t>
            </a:r>
          </a:p>
        </c:rich>
      </c:tx>
      <c:layout>
        <c:manualLayout>
          <c:xMode val="edge"/>
          <c:yMode val="edge"/>
          <c:x val="0.30376736111111113"/>
          <c:y val="1.924242424242424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412302609725488"/>
          <c:y val="0.21440605008813932"/>
          <c:w val="0.53668381598307435"/>
          <c:h val="0.73470472504493434"/>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elete val="1"/>
          </c:dLbls>
          <c:val>
            <c:numRef>
              <c:f>評価シート!$D$10:$D$18</c:f>
              <c:numCache>
                <c:formatCode>General</c:formatCode>
                <c:ptCount val="9"/>
              </c:numCache>
            </c:numRef>
          </c:val>
          <c:extLst>
            <c:ext xmlns:c16="http://schemas.microsoft.com/office/drawing/2014/chart" uri="{C3380CC4-5D6E-409C-BE32-E72D297353CC}">
              <c16:uniqueId val="{00000000-F91C-48E5-B2AA-721BE049E572}"/>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評価シート!$E$10:$E$18</c:f>
              <c:numCache>
                <c:formatCode>General</c:formatCode>
                <c:ptCount val="9"/>
              </c:numCache>
            </c:numRef>
          </c:val>
          <c:extLst>
            <c:ext xmlns:c16="http://schemas.microsoft.com/office/drawing/2014/chart" uri="{C3380CC4-5D6E-409C-BE32-E72D297353CC}">
              <c16:uniqueId val="{00000001-F91C-48E5-B2AA-721BE049E572}"/>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評価シート!$F$10:$F$18</c:f>
              <c:numCache>
                <c:formatCode>General</c:formatCode>
                <c:ptCount val="9"/>
              </c:numCache>
            </c:numRef>
          </c:val>
          <c:extLst>
            <c:ext xmlns:c16="http://schemas.microsoft.com/office/drawing/2014/chart" uri="{C3380CC4-5D6E-409C-BE32-E72D297353CC}">
              <c16:uniqueId val="{00000002-F91C-48E5-B2AA-721BE049E572}"/>
            </c:ext>
          </c:extLst>
        </c:ser>
        <c:dLbls>
          <c:showLegendKey val="0"/>
          <c:showVal val="1"/>
          <c:showCatName val="0"/>
          <c:showSerName val="0"/>
          <c:showPercent val="0"/>
          <c:showBubbleSize val="0"/>
        </c:dLbls>
        <c:axId val="516669695"/>
        <c:axId val="516664703"/>
      </c:radarChart>
      <c:catAx>
        <c:axId val="51666969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516664703"/>
        <c:crosses val="autoZero"/>
        <c:auto val="1"/>
        <c:lblAlgn val="ctr"/>
        <c:lblOffset val="100"/>
        <c:noMultiLvlLbl val="0"/>
      </c:catAx>
      <c:valAx>
        <c:axId val="516664703"/>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6669695"/>
        <c:crosses val="autoZero"/>
        <c:crossBetween val="between"/>
        <c:minorUnit val="0.5"/>
      </c:valAx>
      <c:spPr>
        <a:noFill/>
        <a:ln>
          <a:noFill/>
        </a:ln>
        <a:effectLst/>
      </c:spPr>
    </c:plotArea>
    <c:legend>
      <c:legendPos val="t"/>
      <c:layout>
        <c:manualLayout>
          <c:xMode val="edge"/>
          <c:yMode val="edge"/>
          <c:x val="0.83552214665446978"/>
          <c:y val="3.7123098006339908E-2"/>
          <c:w val="0.14764082779832691"/>
          <c:h val="0.1390254562553058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④周辺環境整備状況評価</a:t>
            </a:r>
          </a:p>
        </c:rich>
      </c:tx>
      <c:layout>
        <c:manualLayout>
          <c:xMode val="edge"/>
          <c:yMode val="edge"/>
          <c:x val="0.24930008748906388"/>
          <c:y val="1.924234320012294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985514425375727"/>
          <c:y val="0.16449797979797984"/>
          <c:w val="0.53471051210341825"/>
          <c:h val="0.68597567164666517"/>
        </c:manualLayout>
      </c:layout>
      <c:radarChart>
        <c:radarStyle val="marker"/>
        <c:varyColors val="0"/>
        <c:ser>
          <c:idx val="0"/>
          <c:order val="0"/>
          <c:tx>
            <c:v>1回目</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評価シート!$D$50:$D$59</c:f>
              <c:numCache>
                <c:formatCode>General</c:formatCode>
                <c:ptCount val="10"/>
              </c:numCache>
            </c:numRef>
          </c:val>
          <c:extLst>
            <c:ext xmlns:c16="http://schemas.microsoft.com/office/drawing/2014/chart" uri="{C3380CC4-5D6E-409C-BE32-E72D297353CC}">
              <c16:uniqueId val="{00000000-0B7F-4637-81FE-BC9C47F8671E}"/>
            </c:ext>
          </c:extLst>
        </c:ser>
        <c:ser>
          <c:idx val="1"/>
          <c:order val="1"/>
          <c:tx>
            <c:v>2回目</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評価シート!$E$50:$E$59</c:f>
              <c:numCache>
                <c:formatCode>General</c:formatCode>
                <c:ptCount val="10"/>
              </c:numCache>
            </c:numRef>
          </c:val>
          <c:extLst>
            <c:ext xmlns:c16="http://schemas.microsoft.com/office/drawing/2014/chart" uri="{C3380CC4-5D6E-409C-BE32-E72D297353CC}">
              <c16:uniqueId val="{00000001-0B7F-4637-81FE-BC9C47F8671E}"/>
            </c:ext>
          </c:extLst>
        </c:ser>
        <c:ser>
          <c:idx val="2"/>
          <c:order val="2"/>
          <c:tx>
            <c:v>3回目</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評価シート!$F$50:$F$59</c:f>
              <c:numCache>
                <c:formatCode>General</c:formatCode>
                <c:ptCount val="10"/>
              </c:numCache>
            </c:numRef>
          </c:val>
          <c:extLst>
            <c:ext xmlns:c16="http://schemas.microsoft.com/office/drawing/2014/chart" uri="{C3380CC4-5D6E-409C-BE32-E72D297353CC}">
              <c16:uniqueId val="{00000002-0B7F-4637-81FE-BC9C47F8671E}"/>
            </c:ext>
          </c:extLst>
        </c:ser>
        <c:dLbls>
          <c:showLegendKey val="0"/>
          <c:showVal val="0"/>
          <c:showCatName val="0"/>
          <c:showSerName val="0"/>
          <c:showPercent val="0"/>
          <c:showBubbleSize val="0"/>
        </c:dLbls>
        <c:axId val="395312847"/>
        <c:axId val="395308687"/>
      </c:radarChart>
      <c:catAx>
        <c:axId val="395312847"/>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395308687"/>
        <c:crosses val="autoZero"/>
        <c:auto val="1"/>
        <c:lblAlgn val="ctr"/>
        <c:lblOffset val="100"/>
        <c:noMultiLvlLbl val="0"/>
      </c:catAx>
      <c:valAx>
        <c:axId val="395308687"/>
        <c:scaling>
          <c:orientation val="minMax"/>
          <c:max val="6"/>
          <c:min val="0"/>
        </c:scaling>
        <c:delete val="0"/>
        <c:axPos val="l"/>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out"/>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5312847"/>
        <c:crosses val="autoZero"/>
        <c:crossBetween val="between"/>
        <c:minorUnit val="0.5"/>
      </c:valAx>
      <c:spPr>
        <a:noFill/>
        <a:ln>
          <a:noFill/>
        </a:ln>
        <a:effectLst/>
      </c:spPr>
    </c:plotArea>
    <c:legend>
      <c:legendPos val="t"/>
      <c:layout>
        <c:manualLayout>
          <c:xMode val="edge"/>
          <c:yMode val="edge"/>
          <c:x val="0.83469643053796594"/>
          <c:y val="2.7845913583098174E-2"/>
          <c:w val="0.13033853449699906"/>
          <c:h val="0.136444418497032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7.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5" Type="http://schemas.openxmlformats.org/officeDocument/2006/relationships/chart" Target="../charts/chart35.xml"/><Relationship Id="rId4" Type="http://schemas.openxmlformats.org/officeDocument/2006/relationships/chart" Target="../charts/chart34.xml"/></Relationships>
</file>

<file path=xl/drawings/drawing1.xml><?xml version="1.0" encoding="utf-8"?>
<xdr:wsDr xmlns:xdr="http://schemas.openxmlformats.org/drawingml/2006/spreadsheetDrawing" xmlns:a="http://schemas.openxmlformats.org/drawingml/2006/main">
  <xdr:twoCellAnchor>
    <xdr:from>
      <xdr:col>1</xdr:col>
      <xdr:colOff>381000</xdr:colOff>
      <xdr:row>3</xdr:row>
      <xdr:rowOff>15240</xdr:rowOff>
    </xdr:from>
    <xdr:to>
      <xdr:col>6</xdr:col>
      <xdr:colOff>327660</xdr:colOff>
      <xdr:row>5</xdr:row>
      <xdr:rowOff>106680</xdr:rowOff>
    </xdr:to>
    <xdr:sp macro="" textlink="">
      <xdr:nvSpPr>
        <xdr:cNvPr id="7169" name="角丸四角形 7"/>
        <xdr:cNvSpPr>
          <a:spLocks noChangeArrowheads="1"/>
        </xdr:cNvSpPr>
      </xdr:nvSpPr>
      <xdr:spPr bwMode="auto">
        <a:xfrm>
          <a:off x="381000" y="701040"/>
          <a:ext cx="3299460" cy="548640"/>
        </a:xfrm>
        <a:prstGeom prst="roundRect">
          <a:avLst>
            <a:gd name="adj" fmla="val 4944"/>
          </a:avLst>
        </a:prstGeom>
        <a:noFill/>
        <a:ln w="12700">
          <a:solidFill>
            <a:srgbClr val="1F4D78"/>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600"/>
            </a:lnSpc>
            <a:defRPr sz="1000"/>
          </a:pPr>
          <a:r>
            <a:rPr lang="ja-JP" altLang="en-US" sz="1050" b="0" i="0" u="none" strike="noStrike" baseline="0">
              <a:solidFill>
                <a:srgbClr val="000000"/>
              </a:solidFill>
              <a:latin typeface="HG丸ｺﾞｼｯｸM-PRO"/>
              <a:ea typeface="HG丸ｺﾞｼｯｸM-PRO"/>
            </a:rPr>
            <a:t>・相談支援専門員</a:t>
          </a:r>
          <a:endParaRPr lang="ja-JP" altLang="en-US" sz="1050" b="0" i="0" u="none" strike="noStrike" baseline="0">
            <a:solidFill>
              <a:srgbClr val="000000"/>
            </a:solidFill>
            <a:latin typeface="游明朝"/>
            <a:ea typeface="游明朝"/>
          </a:endParaRPr>
        </a:p>
        <a:p>
          <a:pPr algn="l" rtl="0">
            <a:lnSpc>
              <a:spcPts val="1300"/>
            </a:lnSpc>
            <a:defRPr sz="1000"/>
          </a:pPr>
          <a:r>
            <a:rPr lang="ja-JP" altLang="en-US" sz="1050" b="0" i="0" u="none" strike="noStrike" baseline="0">
              <a:solidFill>
                <a:srgbClr val="000000"/>
              </a:solidFill>
              <a:latin typeface="HG丸ｺﾞｼｯｸM-PRO"/>
              <a:ea typeface="HG丸ｺﾞｼｯｸM-PRO"/>
            </a:rPr>
            <a:t>・サービス管理責任者・児童発達支援管理責任者</a:t>
          </a:r>
        </a:p>
      </xdr:txBody>
    </xdr:sp>
    <xdr:clientData/>
  </xdr:twoCellAnchor>
  <xdr:twoCellAnchor>
    <xdr:from>
      <xdr:col>0</xdr:col>
      <xdr:colOff>274320</xdr:colOff>
      <xdr:row>0</xdr:row>
      <xdr:rowOff>137160</xdr:rowOff>
    </xdr:from>
    <xdr:to>
      <xdr:col>20</xdr:col>
      <xdr:colOff>68580</xdr:colOff>
      <xdr:row>15</xdr:row>
      <xdr:rowOff>76200</xdr:rowOff>
    </xdr:to>
    <xdr:sp macro="" textlink="">
      <xdr:nvSpPr>
        <xdr:cNvPr id="3" name="角丸四角形 7"/>
        <xdr:cNvSpPr>
          <a:spLocks noChangeArrowheads="1"/>
        </xdr:cNvSpPr>
      </xdr:nvSpPr>
      <xdr:spPr bwMode="auto">
        <a:xfrm>
          <a:off x="274320" y="137160"/>
          <a:ext cx="13205460" cy="3368040"/>
        </a:xfrm>
        <a:prstGeom prst="roundRect">
          <a:avLst>
            <a:gd name="adj" fmla="val 4944"/>
          </a:avLst>
        </a:prstGeom>
        <a:noFill/>
        <a:ln w="12700">
          <a:solidFill>
            <a:schemeClr val="accent1"/>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600"/>
            </a:lnSpc>
            <a:defRPr sz="1000"/>
          </a:pP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0</xdr:col>
      <xdr:colOff>266700</xdr:colOff>
      <xdr:row>15</xdr:row>
      <xdr:rowOff>198120</xdr:rowOff>
    </xdr:from>
    <xdr:to>
      <xdr:col>22</xdr:col>
      <xdr:colOff>30480</xdr:colOff>
      <xdr:row>25</xdr:row>
      <xdr:rowOff>190500</xdr:rowOff>
    </xdr:to>
    <xdr:sp macro="" textlink="">
      <xdr:nvSpPr>
        <xdr:cNvPr id="4" name="角丸四角形 7"/>
        <xdr:cNvSpPr>
          <a:spLocks noChangeArrowheads="1"/>
        </xdr:cNvSpPr>
      </xdr:nvSpPr>
      <xdr:spPr bwMode="auto">
        <a:xfrm>
          <a:off x="266700" y="3627120"/>
          <a:ext cx="14516100" cy="2278380"/>
        </a:xfrm>
        <a:prstGeom prst="roundRect">
          <a:avLst>
            <a:gd name="adj" fmla="val 4944"/>
          </a:avLst>
        </a:prstGeom>
        <a:noFill/>
        <a:ln w="12700">
          <a:solidFill>
            <a:schemeClr val="accent2"/>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600"/>
            </a:lnSpc>
            <a:defRPr sz="1000"/>
          </a:pP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0</xdr:col>
      <xdr:colOff>259080</xdr:colOff>
      <xdr:row>26</xdr:row>
      <xdr:rowOff>137160</xdr:rowOff>
    </xdr:from>
    <xdr:to>
      <xdr:col>21</xdr:col>
      <xdr:colOff>662940</xdr:colOff>
      <xdr:row>47</xdr:row>
      <xdr:rowOff>53340</xdr:rowOff>
    </xdr:to>
    <xdr:sp macro="" textlink="">
      <xdr:nvSpPr>
        <xdr:cNvPr id="5" name="角丸四角形 7"/>
        <xdr:cNvSpPr>
          <a:spLocks noChangeArrowheads="1"/>
        </xdr:cNvSpPr>
      </xdr:nvSpPr>
      <xdr:spPr bwMode="auto">
        <a:xfrm>
          <a:off x="259080" y="6080760"/>
          <a:ext cx="14485620" cy="4716780"/>
        </a:xfrm>
        <a:prstGeom prst="roundRect">
          <a:avLst>
            <a:gd name="adj" fmla="val 4944"/>
          </a:avLst>
        </a:prstGeom>
        <a:noFill/>
        <a:ln w="12700">
          <a:solidFill>
            <a:schemeClr val="accent6">
              <a:lumMod val="60000"/>
              <a:lumOff val="40000"/>
            </a:schemeClr>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600"/>
            </a:lnSpc>
            <a:defRPr sz="1000"/>
          </a:pP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0</xdr:col>
      <xdr:colOff>213360</xdr:colOff>
      <xdr:row>48</xdr:row>
      <xdr:rowOff>0</xdr:rowOff>
    </xdr:from>
    <xdr:to>
      <xdr:col>22</xdr:col>
      <xdr:colOff>7620</xdr:colOff>
      <xdr:row>62</xdr:row>
      <xdr:rowOff>129540</xdr:rowOff>
    </xdr:to>
    <xdr:sp macro="" textlink="">
      <xdr:nvSpPr>
        <xdr:cNvPr id="6" name="角丸四角形 7"/>
        <xdr:cNvSpPr>
          <a:spLocks noChangeArrowheads="1"/>
        </xdr:cNvSpPr>
      </xdr:nvSpPr>
      <xdr:spPr bwMode="auto">
        <a:xfrm>
          <a:off x="213360" y="11041380"/>
          <a:ext cx="14340840" cy="3352800"/>
        </a:xfrm>
        <a:prstGeom prst="roundRect">
          <a:avLst>
            <a:gd name="adj" fmla="val 4944"/>
          </a:avLst>
        </a:prstGeom>
        <a:noFill/>
        <a:ln w="12700">
          <a:solidFill>
            <a:schemeClr val="accent4">
              <a:lumMod val="60000"/>
              <a:lumOff val="40000"/>
            </a:schemeClr>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600"/>
            </a:lnSpc>
            <a:defRPr sz="1000"/>
          </a:pP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3</xdr:col>
      <xdr:colOff>7620</xdr:colOff>
      <xdr:row>71</xdr:row>
      <xdr:rowOff>198120</xdr:rowOff>
    </xdr:from>
    <xdr:to>
      <xdr:col>5</xdr:col>
      <xdr:colOff>647700</xdr:colOff>
      <xdr:row>74</xdr:row>
      <xdr:rowOff>7620</xdr:rowOff>
    </xdr:to>
    <xdr:sp macro="" textlink="">
      <xdr:nvSpPr>
        <xdr:cNvPr id="2" name="角丸四角形 1"/>
        <xdr:cNvSpPr/>
      </xdr:nvSpPr>
      <xdr:spPr>
        <a:xfrm>
          <a:off x="1813560" y="16543020"/>
          <a:ext cx="1981200" cy="495300"/>
        </a:xfrm>
        <a:prstGeom prst="roundRect">
          <a:avLst/>
        </a:prstGeom>
        <a:solidFill>
          <a:schemeClr val="accent3">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共通の確認用シートです</a:t>
          </a:r>
        </a:p>
      </xdr:txBody>
    </xdr:sp>
    <xdr:clientData/>
  </xdr:twoCellAnchor>
  <xdr:twoCellAnchor>
    <xdr:from>
      <xdr:col>2</xdr:col>
      <xdr:colOff>259080</xdr:colOff>
      <xdr:row>74</xdr:row>
      <xdr:rowOff>198120</xdr:rowOff>
    </xdr:from>
    <xdr:to>
      <xdr:col>5</xdr:col>
      <xdr:colOff>502920</xdr:colOff>
      <xdr:row>77</xdr:row>
      <xdr:rowOff>7620</xdr:rowOff>
    </xdr:to>
    <xdr:sp macro="" textlink="">
      <xdr:nvSpPr>
        <xdr:cNvPr id="10" name="角丸四角形 9"/>
        <xdr:cNvSpPr/>
      </xdr:nvSpPr>
      <xdr:spPr>
        <a:xfrm>
          <a:off x="1394460" y="17228820"/>
          <a:ext cx="2255520" cy="495300"/>
        </a:xfrm>
        <a:prstGeom prst="round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Excel</a:t>
          </a:r>
          <a:r>
            <a:rPr kumimoji="1" lang="ja-JP" altLang="en-US" sz="1100">
              <a:solidFill>
                <a:schemeClr val="tx1"/>
              </a:solidFill>
            </a:rPr>
            <a:t>入力で使用するシートです</a:t>
          </a:r>
        </a:p>
      </xdr:txBody>
    </xdr:sp>
    <xdr:clientData/>
  </xdr:twoCellAnchor>
  <xdr:twoCellAnchor>
    <xdr:from>
      <xdr:col>4</xdr:col>
      <xdr:colOff>426720</xdr:colOff>
      <xdr:row>77</xdr:row>
      <xdr:rowOff>220980</xdr:rowOff>
    </xdr:from>
    <xdr:to>
      <xdr:col>9</xdr:col>
      <xdr:colOff>99060</xdr:colOff>
      <xdr:row>80</xdr:row>
      <xdr:rowOff>30480</xdr:rowOff>
    </xdr:to>
    <xdr:sp macro="" textlink="">
      <xdr:nvSpPr>
        <xdr:cNvPr id="11" name="角丸四角形 10"/>
        <xdr:cNvSpPr/>
      </xdr:nvSpPr>
      <xdr:spPr>
        <a:xfrm>
          <a:off x="2903220" y="17937480"/>
          <a:ext cx="3025140" cy="495300"/>
        </a:xfrm>
        <a:prstGeom prst="round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手書きをする場合に印刷するシートです</a:t>
          </a:r>
        </a:p>
      </xdr:txBody>
    </xdr:sp>
    <xdr:clientData/>
  </xdr:twoCellAnchor>
  <xdr:twoCellAnchor>
    <xdr:from>
      <xdr:col>0</xdr:col>
      <xdr:colOff>182880</xdr:colOff>
      <xdr:row>69</xdr:row>
      <xdr:rowOff>22860</xdr:rowOff>
    </xdr:from>
    <xdr:to>
      <xdr:col>10</xdr:col>
      <xdr:colOff>38100</xdr:colOff>
      <xdr:row>81</xdr:row>
      <xdr:rowOff>53340</xdr:rowOff>
    </xdr:to>
    <xdr:sp macro="" textlink="">
      <xdr:nvSpPr>
        <xdr:cNvPr id="12" name="角丸四角形 7"/>
        <xdr:cNvSpPr>
          <a:spLocks noChangeArrowheads="1"/>
        </xdr:cNvSpPr>
      </xdr:nvSpPr>
      <xdr:spPr bwMode="auto">
        <a:xfrm>
          <a:off x="182880" y="15567660"/>
          <a:ext cx="6355080" cy="2773680"/>
        </a:xfrm>
        <a:prstGeom prst="roundRect">
          <a:avLst>
            <a:gd name="adj" fmla="val 4944"/>
          </a:avLst>
        </a:prstGeom>
        <a:noFill/>
        <a:ln w="28575">
          <a:solidFill>
            <a:schemeClr val="tx1"/>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600"/>
            </a:lnSpc>
            <a:defRPr sz="1000"/>
          </a:pP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0</xdr:col>
      <xdr:colOff>175260</xdr:colOff>
      <xdr:row>63</xdr:row>
      <xdr:rowOff>160020</xdr:rowOff>
    </xdr:from>
    <xdr:to>
      <xdr:col>23</xdr:col>
      <xdr:colOff>213360</xdr:colOff>
      <xdr:row>68</xdr:row>
      <xdr:rowOff>45720</xdr:rowOff>
    </xdr:to>
    <xdr:sp macro="" textlink="">
      <xdr:nvSpPr>
        <xdr:cNvPr id="14" name="角丸四角形 7"/>
        <xdr:cNvSpPr>
          <a:spLocks noChangeArrowheads="1"/>
        </xdr:cNvSpPr>
      </xdr:nvSpPr>
      <xdr:spPr bwMode="auto">
        <a:xfrm>
          <a:off x="175260" y="14653260"/>
          <a:ext cx="15255240" cy="1051560"/>
        </a:xfrm>
        <a:prstGeom prst="roundRect">
          <a:avLst>
            <a:gd name="adj" fmla="val 4944"/>
          </a:avLst>
        </a:prstGeom>
        <a:noFill/>
        <a:ln w="12700">
          <a:solidFill>
            <a:schemeClr val="accent5"/>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600"/>
            </a:lnSpc>
            <a:defRPr sz="1000"/>
          </a:pPr>
          <a:endParaRPr lang="ja-JP" altLang="en-US" sz="1050" b="0" i="0" u="none" strike="noStrike" baseline="0">
            <a:solidFill>
              <a:srgbClr val="000000"/>
            </a:solidFill>
            <a:latin typeface="HG丸ｺﾞｼｯｸM-PRO"/>
            <a:ea typeface="HG丸ｺﾞｼｯｸM-PRO"/>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xdr:colOff>
      <xdr:row>3</xdr:row>
      <xdr:rowOff>160020</xdr:rowOff>
    </xdr:from>
    <xdr:to>
      <xdr:col>1</xdr:col>
      <xdr:colOff>9075420</xdr:colOff>
      <xdr:row>8</xdr:row>
      <xdr:rowOff>15240</xdr:rowOff>
    </xdr:to>
    <xdr:sp macro="" textlink="">
      <xdr:nvSpPr>
        <xdr:cNvPr id="8" name="角丸四角形 7"/>
        <xdr:cNvSpPr/>
      </xdr:nvSpPr>
      <xdr:spPr>
        <a:xfrm>
          <a:off x="22860" y="708660"/>
          <a:ext cx="9540240" cy="76962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9509760</xdr:colOff>
      <xdr:row>0</xdr:row>
      <xdr:rowOff>152400</xdr:rowOff>
    </xdr:from>
    <xdr:to>
      <xdr:col>5</xdr:col>
      <xdr:colOff>167640</xdr:colOff>
      <xdr:row>5</xdr:row>
      <xdr:rowOff>76200</xdr:rowOff>
    </xdr:to>
    <xdr:sp macro="" textlink="">
      <xdr:nvSpPr>
        <xdr:cNvPr id="9" name="角丸四角形 8"/>
        <xdr:cNvSpPr/>
      </xdr:nvSpPr>
      <xdr:spPr>
        <a:xfrm>
          <a:off x="9997440" y="152400"/>
          <a:ext cx="2087880" cy="83820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9601200</xdr:colOff>
      <xdr:row>7</xdr:row>
      <xdr:rowOff>160866</xdr:rowOff>
    </xdr:from>
    <xdr:to>
      <xdr:col>5</xdr:col>
      <xdr:colOff>373380</xdr:colOff>
      <xdr:row>70</xdr:row>
      <xdr:rowOff>167640</xdr:rowOff>
    </xdr:to>
    <xdr:sp macro="" textlink="">
      <xdr:nvSpPr>
        <xdr:cNvPr id="10" name="角丸四角形 9"/>
        <xdr:cNvSpPr/>
      </xdr:nvSpPr>
      <xdr:spPr>
        <a:xfrm>
          <a:off x="9948333" y="1464733"/>
          <a:ext cx="2193714" cy="1757510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6055360</xdr:colOff>
      <xdr:row>10</xdr:row>
      <xdr:rowOff>220980</xdr:rowOff>
    </xdr:from>
    <xdr:to>
      <xdr:col>1</xdr:col>
      <xdr:colOff>9530080</xdr:colOff>
      <xdr:row>15</xdr:row>
      <xdr:rowOff>182879</xdr:rowOff>
    </xdr:to>
    <xdr:sp macro="" textlink="">
      <xdr:nvSpPr>
        <xdr:cNvPr id="11" name="角丸四角形吹き出し 10"/>
        <xdr:cNvSpPr/>
      </xdr:nvSpPr>
      <xdr:spPr>
        <a:xfrm>
          <a:off x="6402493" y="2193713"/>
          <a:ext cx="3474720" cy="1401233"/>
        </a:xfrm>
        <a:prstGeom prst="wedgeRoundRectCallout">
          <a:avLst>
            <a:gd name="adj1" fmla="val 50000"/>
            <a:gd name="adj2" fmla="val 104946"/>
            <a:gd name="adj3" fmla="val 1666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・必要に応じて連携の相手（個人・複数など）を想定したうえで記載してください。</a:t>
          </a:r>
          <a:endParaRPr kumimoji="1" lang="en-US" altLang="ja-JP" sz="1100">
            <a:solidFill>
              <a:schemeClr val="tx1"/>
            </a:solidFill>
          </a:endParaRPr>
        </a:p>
        <a:p>
          <a:pPr algn="l"/>
          <a:r>
            <a:rPr kumimoji="1" lang="ja-JP" altLang="en-US" sz="1100">
              <a:solidFill>
                <a:schemeClr val="tx1"/>
              </a:solidFill>
            </a:rPr>
            <a:t>・現在自分がどのようにとらえているのかを「</a:t>
          </a:r>
          <a:r>
            <a:rPr kumimoji="1" lang="en-US" altLang="ja-JP" sz="1100">
              <a:solidFill>
                <a:schemeClr val="tx1"/>
              </a:solidFill>
            </a:rPr>
            <a:t>1</a:t>
          </a:r>
          <a:r>
            <a:rPr kumimoji="1" lang="ja-JP" altLang="en-US" sz="1100">
              <a:solidFill>
                <a:schemeClr val="tx1"/>
              </a:solidFill>
            </a:rPr>
            <a:t>（全く当てはまらない）」～「６（十分に当てはまる）」の範囲で記載。</a:t>
          </a:r>
          <a:endParaRPr kumimoji="1" lang="en-US" altLang="ja-JP" sz="1100">
            <a:solidFill>
              <a:schemeClr val="tx1"/>
            </a:solidFill>
          </a:endParaRPr>
        </a:p>
        <a:p>
          <a:pPr algn="l"/>
          <a:endParaRPr kumimoji="1" lang="ja-JP" altLang="en-US" sz="1100">
            <a:solidFill>
              <a:schemeClr val="tx1"/>
            </a:solidFill>
          </a:endParaRPr>
        </a:p>
      </xdr:txBody>
    </xdr:sp>
    <xdr:clientData/>
  </xdr:twoCellAnchor>
  <xdr:twoCellAnchor>
    <xdr:from>
      <xdr:col>1</xdr:col>
      <xdr:colOff>861060</xdr:colOff>
      <xdr:row>9</xdr:row>
      <xdr:rowOff>35560</xdr:rowOff>
    </xdr:from>
    <xdr:to>
      <xdr:col>1</xdr:col>
      <xdr:colOff>2644140</xdr:colOff>
      <xdr:row>10</xdr:row>
      <xdr:rowOff>121920</xdr:rowOff>
    </xdr:to>
    <xdr:sp macro="" textlink="">
      <xdr:nvSpPr>
        <xdr:cNvPr id="12" name="角丸四角形吹き出し 11"/>
        <xdr:cNvSpPr/>
      </xdr:nvSpPr>
      <xdr:spPr>
        <a:xfrm>
          <a:off x="1348740" y="1689100"/>
          <a:ext cx="1783080" cy="375920"/>
        </a:xfrm>
        <a:prstGeom prst="wedgeRoundRectCallout">
          <a:avLst>
            <a:gd name="adj1" fmla="val 30702"/>
            <a:gd name="adj2" fmla="val -89786"/>
            <a:gd name="adj3" fmla="val 1666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赤枠内を記載する</a:t>
          </a:r>
        </a:p>
      </xdr:txBody>
    </xdr:sp>
    <xdr:clientData/>
  </xdr:twoCellAnchor>
  <xdr:twoCellAnchor>
    <xdr:from>
      <xdr:col>0</xdr:col>
      <xdr:colOff>205740</xdr:colOff>
      <xdr:row>73</xdr:row>
      <xdr:rowOff>0</xdr:rowOff>
    </xdr:from>
    <xdr:to>
      <xdr:col>5</xdr:col>
      <xdr:colOff>508000</xdr:colOff>
      <xdr:row>167</xdr:row>
      <xdr:rowOff>160020</xdr:rowOff>
    </xdr:to>
    <xdr:sp macro="" textlink="">
      <xdr:nvSpPr>
        <xdr:cNvPr id="14" name="角丸四角形 13"/>
        <xdr:cNvSpPr/>
      </xdr:nvSpPr>
      <xdr:spPr>
        <a:xfrm>
          <a:off x="205740" y="19522440"/>
          <a:ext cx="12219940" cy="17358360"/>
        </a:xfrm>
        <a:prstGeom prst="roundRect">
          <a:avLst>
            <a:gd name="adj" fmla="val 4725"/>
          </a:avLst>
        </a:prstGeom>
        <a:noFill/>
        <a:ln w="28575">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84667</xdr:colOff>
      <xdr:row>97</xdr:row>
      <xdr:rowOff>67734</xdr:rowOff>
    </xdr:from>
    <xdr:to>
      <xdr:col>1</xdr:col>
      <xdr:colOff>5892801</xdr:colOff>
      <xdr:row>120</xdr:row>
      <xdr:rowOff>143934</xdr:rowOff>
    </xdr:to>
    <xdr:graphicFrame macro="">
      <xdr:nvGraphicFramePr>
        <xdr:cNvPr id="32" name="グラフ 31">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6070600</xdr:colOff>
      <xdr:row>97</xdr:row>
      <xdr:rowOff>135467</xdr:rowOff>
    </xdr:from>
    <xdr:to>
      <xdr:col>5</xdr:col>
      <xdr:colOff>469180</xdr:colOff>
      <xdr:row>120</xdr:row>
      <xdr:rowOff>135467</xdr:rowOff>
    </xdr:to>
    <xdr:graphicFrame macro="">
      <xdr:nvGraphicFramePr>
        <xdr:cNvPr id="33" name="グラフ 32">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67733</xdr:colOff>
      <xdr:row>121</xdr:row>
      <xdr:rowOff>59266</xdr:rowOff>
    </xdr:from>
    <xdr:to>
      <xdr:col>1</xdr:col>
      <xdr:colOff>5888143</xdr:colOff>
      <xdr:row>143</xdr:row>
      <xdr:rowOff>135467</xdr:rowOff>
    </xdr:to>
    <xdr:graphicFrame macro="">
      <xdr:nvGraphicFramePr>
        <xdr:cNvPr id="35" name="グラフ 34">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59266</xdr:colOff>
      <xdr:row>144</xdr:row>
      <xdr:rowOff>110065</xdr:rowOff>
    </xdr:from>
    <xdr:to>
      <xdr:col>1</xdr:col>
      <xdr:colOff>5895762</xdr:colOff>
      <xdr:row>166</xdr:row>
      <xdr:rowOff>126999</xdr:rowOff>
    </xdr:to>
    <xdr:graphicFrame macro="">
      <xdr:nvGraphicFramePr>
        <xdr:cNvPr id="38" name="グラフ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5994399</xdr:colOff>
      <xdr:row>121</xdr:row>
      <xdr:rowOff>59268</xdr:rowOff>
    </xdr:from>
    <xdr:to>
      <xdr:col>5</xdr:col>
      <xdr:colOff>402165</xdr:colOff>
      <xdr:row>143</xdr:row>
      <xdr:rowOff>177800</xdr:rowOff>
    </xdr:to>
    <xdr:graphicFrame macro="">
      <xdr:nvGraphicFramePr>
        <xdr:cNvPr id="41" name="グラフ 40">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736600</xdr:colOff>
      <xdr:row>74</xdr:row>
      <xdr:rowOff>50801</xdr:rowOff>
    </xdr:from>
    <xdr:to>
      <xdr:col>1</xdr:col>
      <xdr:colOff>7559039</xdr:colOff>
      <xdr:row>96</xdr:row>
      <xdr:rowOff>127000</xdr:rowOff>
    </xdr:to>
    <xdr:graphicFrame macro="">
      <xdr:nvGraphicFramePr>
        <xdr:cNvPr id="43" name="グラフ 42">
          <a:extLst>
            <a:ext uri="{FF2B5EF4-FFF2-40B4-BE49-F238E27FC236}">
              <a16:creationId xmlns:a16="http://schemas.microsoft.com/office/drawing/2014/main" id="{B3CF3DE0-B561-EC41-E1CB-273C2C99C5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4284980</xdr:colOff>
      <xdr:row>74</xdr:row>
      <xdr:rowOff>5080</xdr:rowOff>
    </xdr:from>
    <xdr:to>
      <xdr:col>1</xdr:col>
      <xdr:colOff>7759700</xdr:colOff>
      <xdr:row>79</xdr:row>
      <xdr:rowOff>21166</xdr:rowOff>
    </xdr:to>
    <xdr:sp macro="" textlink="">
      <xdr:nvSpPr>
        <xdr:cNvPr id="15" name="角丸四角形吹き出し 14"/>
        <xdr:cNvSpPr/>
      </xdr:nvSpPr>
      <xdr:spPr>
        <a:xfrm>
          <a:off x="4632113" y="19681613"/>
          <a:ext cx="3474720" cy="947420"/>
        </a:xfrm>
        <a:prstGeom prst="wedgeRoundRectCallout">
          <a:avLst>
            <a:gd name="adj1" fmla="val 60672"/>
            <a:gd name="adj2" fmla="val -60548"/>
            <a:gd name="adj3" fmla="val 1666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表に数値を入力すると青枠にグラフ等で概要が表示。また、必要な人は「参考用」シートも確認。</a:t>
          </a:r>
        </a:p>
      </xdr:txBody>
    </xdr:sp>
    <xdr:clientData/>
  </xdr:twoCellAnchor>
  <xdr:twoCellAnchor>
    <xdr:from>
      <xdr:col>1</xdr:col>
      <xdr:colOff>5362907</xdr:colOff>
      <xdr:row>94</xdr:row>
      <xdr:rowOff>95553</xdr:rowOff>
    </xdr:from>
    <xdr:to>
      <xdr:col>1</xdr:col>
      <xdr:colOff>7840133</xdr:colOff>
      <xdr:row>99</xdr:row>
      <xdr:rowOff>95552</xdr:rowOff>
    </xdr:to>
    <xdr:sp macro="" textlink="">
      <xdr:nvSpPr>
        <xdr:cNvPr id="16" name="角丸四角形吹き出し 15"/>
        <xdr:cNvSpPr/>
      </xdr:nvSpPr>
      <xdr:spPr>
        <a:xfrm>
          <a:off x="5710040" y="23497420"/>
          <a:ext cx="2477226" cy="931332"/>
        </a:xfrm>
        <a:prstGeom prst="wedgeRoundRectCallout">
          <a:avLst>
            <a:gd name="adj1" fmla="val 28724"/>
            <a:gd name="adj2" fmla="val 151518"/>
            <a:gd name="adj3" fmla="val 1666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数字は項目別番号に対応。シートの番号と照らし合わせて確認。</a:t>
          </a:r>
          <a:endParaRPr kumimoji="1" lang="en-US" altLang="ja-JP" sz="1100">
            <a:solidFill>
              <a:schemeClr val="tx1"/>
            </a:solidFill>
          </a:endParaRPr>
        </a:p>
        <a:p>
          <a:pPr algn="l"/>
          <a:r>
            <a:rPr kumimoji="1" lang="ja-JP" altLang="en-US" sz="1100">
              <a:solidFill>
                <a:schemeClr val="tx1"/>
              </a:solidFill>
            </a:rPr>
            <a:t>例）②</a:t>
          </a:r>
          <a:r>
            <a:rPr kumimoji="1" lang="en-US" altLang="ja-JP" sz="1100">
              <a:solidFill>
                <a:schemeClr val="tx1"/>
              </a:solidFill>
            </a:rPr>
            <a:t>6</a:t>
          </a:r>
          <a:r>
            <a:rPr kumimoji="1" lang="ja-JP" altLang="en-US" sz="1100">
              <a:solidFill>
                <a:schemeClr val="tx1"/>
              </a:solidFill>
            </a:rPr>
            <a:t>の項目</a:t>
          </a:r>
        </a:p>
      </xdr:txBody>
    </xdr:sp>
    <xdr:clientData/>
  </xdr:twoCellAnchor>
  <xdr:twoCellAnchor>
    <xdr:from>
      <xdr:col>1</xdr:col>
      <xdr:colOff>124580</xdr:colOff>
      <xdr:row>90</xdr:row>
      <xdr:rowOff>35075</xdr:rowOff>
    </xdr:from>
    <xdr:to>
      <xdr:col>1</xdr:col>
      <xdr:colOff>2322285</xdr:colOff>
      <xdr:row>93</xdr:row>
      <xdr:rowOff>154819</xdr:rowOff>
    </xdr:to>
    <xdr:sp macro="" textlink="">
      <xdr:nvSpPr>
        <xdr:cNvPr id="17" name="角丸四角形吹き出し 16"/>
        <xdr:cNvSpPr/>
      </xdr:nvSpPr>
      <xdr:spPr>
        <a:xfrm>
          <a:off x="471713" y="22691875"/>
          <a:ext cx="2197705" cy="678544"/>
        </a:xfrm>
        <a:prstGeom prst="wedgeRoundRectCallout">
          <a:avLst>
            <a:gd name="adj1" fmla="val 63259"/>
            <a:gd name="adj2" fmla="val -107292"/>
            <a:gd name="adj3" fmla="val 1666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シートに数値を入力することで、グラフが作成されます。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62230</xdr:colOff>
      <xdr:row>126</xdr:row>
      <xdr:rowOff>168274</xdr:rowOff>
    </xdr:from>
    <xdr:to>
      <xdr:col>2</xdr:col>
      <xdr:colOff>5791200</xdr:colOff>
      <xdr:row>152</xdr:row>
      <xdr:rowOff>15240</xdr:rowOff>
    </xdr:to>
    <xdr:graphicFrame macro="">
      <xdr:nvGraphicFramePr>
        <xdr:cNvPr id="3" name="グラフ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13546</xdr:colOff>
      <xdr:row>100</xdr:row>
      <xdr:rowOff>180974</xdr:rowOff>
    </xdr:from>
    <xdr:to>
      <xdr:col>2</xdr:col>
      <xdr:colOff>5821680</xdr:colOff>
      <xdr:row>126</xdr:row>
      <xdr:rowOff>121920</xdr:rowOff>
    </xdr:to>
    <xdr:graphicFrame macro="">
      <xdr:nvGraphicFramePr>
        <xdr:cNvPr id="4" name="グラフ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5896792</xdr:colOff>
      <xdr:row>127</xdr:row>
      <xdr:rowOff>1904</xdr:rowOff>
    </xdr:from>
    <xdr:to>
      <xdr:col>6</xdr:col>
      <xdr:colOff>296092</xdr:colOff>
      <xdr:row>152</xdr:row>
      <xdr:rowOff>88900</xdr:rowOff>
    </xdr:to>
    <xdr:graphicFrame macro="">
      <xdr:nvGraphicFramePr>
        <xdr:cNvPr id="5" name="グラフ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5954606</xdr:colOff>
      <xdr:row>100</xdr:row>
      <xdr:rowOff>165734</xdr:rowOff>
    </xdr:from>
    <xdr:to>
      <xdr:col>6</xdr:col>
      <xdr:colOff>344720</xdr:colOff>
      <xdr:row>126</xdr:row>
      <xdr:rowOff>83820</xdr:rowOff>
    </xdr:to>
    <xdr:graphicFrame macro="">
      <xdr:nvGraphicFramePr>
        <xdr:cNvPr id="6" name="グラフ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42817</xdr:colOff>
      <xdr:row>74</xdr:row>
      <xdr:rowOff>59145</xdr:rowOff>
    </xdr:from>
    <xdr:to>
      <xdr:col>2</xdr:col>
      <xdr:colOff>7195456</xdr:colOff>
      <xdr:row>100</xdr:row>
      <xdr:rowOff>74385</xdr:rowOff>
    </xdr:to>
    <xdr:graphicFrame macro="">
      <xdr:nvGraphicFramePr>
        <xdr:cNvPr id="7" name="グラフ 6">
          <a:extLst>
            <a:ext uri="{FF2B5EF4-FFF2-40B4-BE49-F238E27FC236}">
              <a16:creationId xmlns:a16="http://schemas.microsoft.com/office/drawing/2014/main" id="{B3CF3DE0-B561-EC41-E1CB-273C2C99C5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52070</xdr:colOff>
      <xdr:row>152</xdr:row>
      <xdr:rowOff>80010</xdr:rowOff>
    </xdr:from>
    <xdr:to>
      <xdr:col>2</xdr:col>
      <xdr:colOff>5797126</xdr:colOff>
      <xdr:row>176</xdr:row>
      <xdr:rowOff>119380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662421</xdr:colOff>
      <xdr:row>103</xdr:row>
      <xdr:rowOff>176357</xdr:rowOff>
    </xdr:from>
    <xdr:to>
      <xdr:col>3</xdr:col>
      <xdr:colOff>8176260</xdr:colOff>
      <xdr:row>125</xdr:row>
      <xdr:rowOff>206375</xdr:rowOff>
    </xdr:to>
    <xdr:graphicFrame macro="">
      <xdr:nvGraphicFramePr>
        <xdr:cNvPr id="4" name="グラフ 3">
          <a:extLst>
            <a:ext uri="{FF2B5EF4-FFF2-40B4-BE49-F238E27FC236}">
              <a16:creationId xmlns:a16="http://schemas.microsoft.com/office/drawing/2014/main" id="{B3CF3DE0-B561-EC41-E1CB-273C2C99C5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234488</xdr:colOff>
      <xdr:row>45</xdr:row>
      <xdr:rowOff>95771</xdr:rowOff>
    </xdr:from>
    <xdr:to>
      <xdr:col>18</xdr:col>
      <xdr:colOff>565149</xdr:colOff>
      <xdr:row>64</xdr:row>
      <xdr:rowOff>130175</xdr:rowOff>
    </xdr:to>
    <xdr:graphicFrame macro="">
      <xdr:nvGraphicFramePr>
        <xdr:cNvPr id="5" name="グラフ 4">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234950</xdr:colOff>
      <xdr:row>0</xdr:row>
      <xdr:rowOff>123825</xdr:rowOff>
    </xdr:from>
    <xdr:to>
      <xdr:col>18</xdr:col>
      <xdr:colOff>501650</xdr:colOff>
      <xdr:row>21</xdr:row>
      <xdr:rowOff>38100</xdr:rowOff>
    </xdr:to>
    <xdr:graphicFrame macro="">
      <xdr:nvGraphicFramePr>
        <xdr:cNvPr id="6" name="グラフ 5">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306185</xdr:colOff>
      <xdr:row>76</xdr:row>
      <xdr:rowOff>11258</xdr:rowOff>
    </xdr:from>
    <xdr:to>
      <xdr:col>18</xdr:col>
      <xdr:colOff>495300</xdr:colOff>
      <xdr:row>96</xdr:row>
      <xdr:rowOff>209550</xdr:rowOff>
    </xdr:to>
    <xdr:graphicFrame macro="">
      <xdr:nvGraphicFramePr>
        <xdr:cNvPr id="7" name="グラフ 6">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219075</xdr:colOff>
      <xdr:row>21</xdr:row>
      <xdr:rowOff>115685</xdr:rowOff>
    </xdr:from>
    <xdr:to>
      <xdr:col>18</xdr:col>
      <xdr:colOff>485775</xdr:colOff>
      <xdr:row>42</xdr:row>
      <xdr:rowOff>190500</xdr:rowOff>
    </xdr:to>
    <xdr:graphicFrame macro="">
      <xdr:nvGraphicFramePr>
        <xdr:cNvPr id="8" name="グラフ 7">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269683</xdr:colOff>
      <xdr:row>98</xdr:row>
      <xdr:rowOff>101600</xdr:rowOff>
    </xdr:from>
    <xdr:to>
      <xdr:col>18</xdr:col>
      <xdr:colOff>492125</xdr:colOff>
      <xdr:row>118</xdr:row>
      <xdr:rowOff>98425</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68580</xdr:colOff>
      <xdr:row>0</xdr:row>
      <xdr:rowOff>30480</xdr:rowOff>
    </xdr:from>
    <xdr:to>
      <xdr:col>13</xdr:col>
      <xdr:colOff>624840</xdr:colOff>
      <xdr:row>25</xdr:row>
      <xdr:rowOff>175260</xdr:rowOff>
    </xdr:to>
    <xdr:graphicFrame macro="">
      <xdr:nvGraphicFramePr>
        <xdr:cNvPr id="2" name="グラフ 1">
          <a:extLst>
            <a:ext uri="{FF2B5EF4-FFF2-40B4-BE49-F238E27FC236}">
              <a16:creationId xmlns:a16="http://schemas.microsoft.com/office/drawing/2014/main" id="{B3CF3DE0-B561-EC41-E1CB-273C2C99C5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68580</xdr:colOff>
      <xdr:row>26</xdr:row>
      <xdr:rowOff>83820</xdr:rowOff>
    </xdr:from>
    <xdr:to>
      <xdr:col>13</xdr:col>
      <xdr:colOff>632460</xdr:colOff>
      <xdr:row>51</xdr:row>
      <xdr:rowOff>167640</xdr:rowOff>
    </xdr:to>
    <xdr:graphicFrame macro="">
      <xdr:nvGraphicFramePr>
        <xdr:cNvPr id="3" name="グラフ 2">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144780</xdr:colOff>
      <xdr:row>52</xdr:row>
      <xdr:rowOff>53340</xdr:rowOff>
    </xdr:from>
    <xdr:to>
      <xdr:col>13</xdr:col>
      <xdr:colOff>640080</xdr:colOff>
      <xdr:row>77</xdr:row>
      <xdr:rowOff>182880</xdr:rowOff>
    </xdr:to>
    <xdr:graphicFrame macro="">
      <xdr:nvGraphicFramePr>
        <xdr:cNvPr id="5" name="グラフ 4">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60960</xdr:colOff>
      <xdr:row>78</xdr:row>
      <xdr:rowOff>60960</xdr:rowOff>
    </xdr:from>
    <xdr:to>
      <xdr:col>13</xdr:col>
      <xdr:colOff>662940</xdr:colOff>
      <xdr:row>103</xdr:row>
      <xdr:rowOff>182880</xdr:rowOff>
    </xdr:to>
    <xdr:graphicFrame macro="">
      <xdr:nvGraphicFramePr>
        <xdr:cNvPr id="6" name="グラフ 5">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30480</xdr:colOff>
      <xdr:row>104</xdr:row>
      <xdr:rowOff>83820</xdr:rowOff>
    </xdr:from>
    <xdr:to>
      <xdr:col>13</xdr:col>
      <xdr:colOff>647700</xdr:colOff>
      <xdr:row>129</xdr:row>
      <xdr:rowOff>175260</xdr:rowOff>
    </xdr:to>
    <xdr:graphicFrame macro="">
      <xdr:nvGraphicFramePr>
        <xdr:cNvPr id="7" name="グラフ 6">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121920</xdr:colOff>
      <xdr:row>130</xdr:row>
      <xdr:rowOff>45720</xdr:rowOff>
    </xdr:from>
    <xdr:to>
      <xdr:col>13</xdr:col>
      <xdr:colOff>662940</xdr:colOff>
      <xdr:row>155</xdr:row>
      <xdr:rowOff>137160</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62230</xdr:colOff>
      <xdr:row>125</xdr:row>
      <xdr:rowOff>168274</xdr:rowOff>
    </xdr:from>
    <xdr:to>
      <xdr:col>2</xdr:col>
      <xdr:colOff>5791200</xdr:colOff>
      <xdr:row>151</xdr:row>
      <xdr:rowOff>15240</xdr:rowOff>
    </xdr:to>
    <xdr:graphicFrame macro="">
      <xdr:nvGraphicFramePr>
        <xdr:cNvPr id="2" name="グラフ 1">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66886</xdr:colOff>
      <xdr:row>99</xdr:row>
      <xdr:rowOff>173354</xdr:rowOff>
    </xdr:from>
    <xdr:to>
      <xdr:col>2</xdr:col>
      <xdr:colOff>5783580</xdr:colOff>
      <xdr:row>125</xdr:row>
      <xdr:rowOff>114300</xdr:rowOff>
    </xdr:to>
    <xdr:graphicFrame macro="">
      <xdr:nvGraphicFramePr>
        <xdr:cNvPr id="3" name="グラフ 2">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5943600</xdr:colOff>
      <xdr:row>126</xdr:row>
      <xdr:rowOff>32384</xdr:rowOff>
    </xdr:from>
    <xdr:to>
      <xdr:col>6</xdr:col>
      <xdr:colOff>342900</xdr:colOff>
      <xdr:row>151</xdr:row>
      <xdr:rowOff>119380</xdr:rowOff>
    </xdr:to>
    <xdr:graphicFrame macro="">
      <xdr:nvGraphicFramePr>
        <xdr:cNvPr id="4" name="グラフ 3">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5954606</xdr:colOff>
      <xdr:row>99</xdr:row>
      <xdr:rowOff>165734</xdr:rowOff>
    </xdr:from>
    <xdr:to>
      <xdr:col>6</xdr:col>
      <xdr:colOff>344720</xdr:colOff>
      <xdr:row>125</xdr:row>
      <xdr:rowOff>83820</xdr:rowOff>
    </xdr:to>
    <xdr:graphicFrame macro="">
      <xdr:nvGraphicFramePr>
        <xdr:cNvPr id="5" name="グラフ 4">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840740</xdr:colOff>
      <xdr:row>73</xdr:row>
      <xdr:rowOff>154940</xdr:rowOff>
    </xdr:from>
    <xdr:to>
      <xdr:col>2</xdr:col>
      <xdr:colOff>7993379</xdr:colOff>
      <xdr:row>99</xdr:row>
      <xdr:rowOff>99060</xdr:rowOff>
    </xdr:to>
    <xdr:graphicFrame macro="">
      <xdr:nvGraphicFramePr>
        <xdr:cNvPr id="6" name="グラフ 5">
          <a:extLst>
            <a:ext uri="{FF2B5EF4-FFF2-40B4-BE49-F238E27FC236}">
              <a16:creationId xmlns:a16="http://schemas.microsoft.com/office/drawing/2014/main" id="{B3CF3DE0-B561-EC41-E1CB-273C2C99C5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52070</xdr:colOff>
      <xdr:row>151</xdr:row>
      <xdr:rowOff>80010</xdr:rowOff>
    </xdr:from>
    <xdr:to>
      <xdr:col>2</xdr:col>
      <xdr:colOff>5797126</xdr:colOff>
      <xdr:row>175</xdr:row>
      <xdr:rowOff>119380</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8890</xdr:colOff>
      <xdr:row>126</xdr:row>
      <xdr:rowOff>130174</xdr:rowOff>
    </xdr:from>
    <xdr:to>
      <xdr:col>2</xdr:col>
      <xdr:colOff>5829300</xdr:colOff>
      <xdr:row>151</xdr:row>
      <xdr:rowOff>160020</xdr:rowOff>
    </xdr:to>
    <xdr:graphicFrame macro="">
      <xdr:nvGraphicFramePr>
        <xdr:cNvPr id="2" name="グラフ 1">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66886</xdr:colOff>
      <xdr:row>99</xdr:row>
      <xdr:rowOff>173354</xdr:rowOff>
    </xdr:from>
    <xdr:to>
      <xdr:col>2</xdr:col>
      <xdr:colOff>5783580</xdr:colOff>
      <xdr:row>125</xdr:row>
      <xdr:rowOff>114300</xdr:rowOff>
    </xdr:to>
    <xdr:graphicFrame macro="">
      <xdr:nvGraphicFramePr>
        <xdr:cNvPr id="3" name="グラフ 2">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5951220</xdr:colOff>
      <xdr:row>126</xdr:row>
      <xdr:rowOff>70484</xdr:rowOff>
    </xdr:from>
    <xdr:to>
      <xdr:col>6</xdr:col>
      <xdr:colOff>350520</xdr:colOff>
      <xdr:row>151</xdr:row>
      <xdr:rowOff>157480</xdr:rowOff>
    </xdr:to>
    <xdr:graphicFrame macro="">
      <xdr:nvGraphicFramePr>
        <xdr:cNvPr id="4" name="グラフ 3">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5954606</xdr:colOff>
      <xdr:row>99</xdr:row>
      <xdr:rowOff>165734</xdr:rowOff>
    </xdr:from>
    <xdr:to>
      <xdr:col>6</xdr:col>
      <xdr:colOff>344720</xdr:colOff>
      <xdr:row>125</xdr:row>
      <xdr:rowOff>83820</xdr:rowOff>
    </xdr:to>
    <xdr:graphicFrame macro="">
      <xdr:nvGraphicFramePr>
        <xdr:cNvPr id="5" name="グラフ 4">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878840</xdr:colOff>
      <xdr:row>73</xdr:row>
      <xdr:rowOff>78740</xdr:rowOff>
    </xdr:from>
    <xdr:to>
      <xdr:col>2</xdr:col>
      <xdr:colOff>8031479</xdr:colOff>
      <xdr:row>99</xdr:row>
      <xdr:rowOff>22860</xdr:rowOff>
    </xdr:to>
    <xdr:graphicFrame macro="">
      <xdr:nvGraphicFramePr>
        <xdr:cNvPr id="6" name="グラフ 5">
          <a:extLst>
            <a:ext uri="{FF2B5EF4-FFF2-40B4-BE49-F238E27FC236}">
              <a16:creationId xmlns:a16="http://schemas.microsoft.com/office/drawing/2014/main" id="{B3CF3DE0-B561-EC41-E1CB-273C2C99C5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74930</xdr:colOff>
      <xdr:row>152</xdr:row>
      <xdr:rowOff>49530</xdr:rowOff>
    </xdr:from>
    <xdr:to>
      <xdr:col>2</xdr:col>
      <xdr:colOff>5819986</xdr:colOff>
      <xdr:row>176</xdr:row>
      <xdr:rowOff>88900</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J80"/>
  <sheetViews>
    <sheetView zoomScaleNormal="100" workbookViewId="0">
      <selection activeCell="K78" sqref="K78"/>
    </sheetView>
  </sheetViews>
  <sheetFormatPr defaultRowHeight="18"/>
  <cols>
    <col min="1" max="1" width="6.09765625" customWidth="1"/>
  </cols>
  <sheetData>
    <row r="2" spans="2:5" ht="19.8">
      <c r="B2" s="81" t="s">
        <v>183</v>
      </c>
    </row>
    <row r="3" spans="2:5">
      <c r="B3" t="s">
        <v>98</v>
      </c>
    </row>
    <row r="7" spans="2:5">
      <c r="E7" t="s">
        <v>99</v>
      </c>
    </row>
    <row r="8" spans="2:5">
      <c r="B8" t="s">
        <v>100</v>
      </c>
    </row>
    <row r="9" spans="2:5">
      <c r="B9" s="1" t="s">
        <v>101</v>
      </c>
    </row>
    <row r="10" spans="2:5">
      <c r="B10" s="1" t="s">
        <v>102</v>
      </c>
    </row>
    <row r="11" spans="2:5">
      <c r="B11" t="s">
        <v>103</v>
      </c>
    </row>
    <row r="13" spans="2:5">
      <c r="B13" t="s">
        <v>240</v>
      </c>
    </row>
    <row r="14" spans="2:5">
      <c r="B14" t="s">
        <v>104</v>
      </c>
    </row>
    <row r="15" spans="2:5">
      <c r="B15" t="s">
        <v>172</v>
      </c>
    </row>
    <row r="17" spans="2:3" ht="19.8">
      <c r="B17" s="81" t="s">
        <v>184</v>
      </c>
    </row>
    <row r="18" spans="2:3">
      <c r="B18" t="s">
        <v>105</v>
      </c>
    </row>
    <row r="19" spans="2:3">
      <c r="C19" t="s">
        <v>174</v>
      </c>
    </row>
    <row r="20" spans="2:3">
      <c r="C20" t="s">
        <v>106</v>
      </c>
    </row>
    <row r="21" spans="2:3">
      <c r="B21" t="s">
        <v>107</v>
      </c>
    </row>
    <row r="22" spans="2:3">
      <c r="B22" t="s">
        <v>108</v>
      </c>
    </row>
    <row r="23" spans="2:3">
      <c r="C23" t="s">
        <v>109</v>
      </c>
    </row>
    <row r="24" spans="2:3">
      <c r="B24" t="s">
        <v>110</v>
      </c>
    </row>
    <row r="25" spans="2:3">
      <c r="B25" t="s">
        <v>111</v>
      </c>
    </row>
    <row r="28" spans="2:3" ht="19.8">
      <c r="B28" s="81" t="s">
        <v>185</v>
      </c>
    </row>
    <row r="29" spans="2:3">
      <c r="B29" t="s">
        <v>105</v>
      </c>
    </row>
    <row r="30" spans="2:3">
      <c r="C30" t="s">
        <v>174</v>
      </c>
    </row>
    <row r="31" spans="2:3">
      <c r="C31" t="s">
        <v>106</v>
      </c>
    </row>
    <row r="32" spans="2:3">
      <c r="B32" t="s">
        <v>175</v>
      </c>
    </row>
    <row r="33" spans="2:7">
      <c r="B33" t="s">
        <v>194</v>
      </c>
    </row>
    <row r="34" spans="2:7">
      <c r="C34" t="s">
        <v>109</v>
      </c>
    </row>
    <row r="35" spans="2:7">
      <c r="B35" s="73" t="s">
        <v>195</v>
      </c>
    </row>
    <row r="37" spans="2:7">
      <c r="B37" t="s">
        <v>110</v>
      </c>
    </row>
    <row r="38" spans="2:7">
      <c r="B38" s="53" t="s">
        <v>176</v>
      </c>
    </row>
    <row r="39" spans="2:7">
      <c r="C39" t="s">
        <v>188</v>
      </c>
    </row>
    <row r="40" spans="2:7">
      <c r="C40" t="s">
        <v>177</v>
      </c>
    </row>
    <row r="42" spans="2:7">
      <c r="C42" t="s">
        <v>178</v>
      </c>
    </row>
    <row r="43" spans="2:7">
      <c r="D43" t="s">
        <v>239</v>
      </c>
      <c r="G43" t="s">
        <v>182</v>
      </c>
    </row>
    <row r="44" spans="2:7">
      <c r="D44" t="s">
        <v>231</v>
      </c>
      <c r="G44" t="s">
        <v>181</v>
      </c>
    </row>
    <row r="45" spans="2:7">
      <c r="D45" t="s">
        <v>228</v>
      </c>
      <c r="G45" t="s">
        <v>179</v>
      </c>
    </row>
    <row r="46" spans="2:7">
      <c r="D46" t="s">
        <v>230</v>
      </c>
      <c r="G46" t="s">
        <v>180</v>
      </c>
    </row>
    <row r="49" spans="2:10" ht="19.8">
      <c r="B49" s="81" t="s">
        <v>186</v>
      </c>
    </row>
    <row r="50" spans="2:10">
      <c r="B50" s="1" t="s">
        <v>189</v>
      </c>
      <c r="C50" s="1"/>
      <c r="D50" s="1"/>
      <c r="E50" s="1"/>
      <c r="F50" s="1"/>
      <c r="G50" s="1"/>
      <c r="H50" s="1"/>
      <c r="I50" s="1"/>
      <c r="J50" s="1"/>
    </row>
    <row r="51" spans="2:10">
      <c r="B51" t="s">
        <v>196</v>
      </c>
    </row>
    <row r="52" spans="2:10">
      <c r="B52" s="74" t="s">
        <v>190</v>
      </c>
    </row>
    <row r="53" spans="2:10">
      <c r="B53" t="s">
        <v>197</v>
      </c>
    </row>
    <row r="55" spans="2:10">
      <c r="B55" t="s">
        <v>112</v>
      </c>
    </row>
    <row r="56" spans="2:10">
      <c r="B56" t="s">
        <v>113</v>
      </c>
    </row>
    <row r="59" spans="2:10">
      <c r="B59" t="s">
        <v>114</v>
      </c>
    </row>
    <row r="60" spans="2:10">
      <c r="B60" t="s">
        <v>191</v>
      </c>
    </row>
    <row r="61" spans="2:10">
      <c r="B61" t="s">
        <v>198</v>
      </c>
    </row>
    <row r="62" spans="2:10">
      <c r="C62" t="s">
        <v>199</v>
      </c>
    </row>
    <row r="65" spans="2:2" ht="19.8">
      <c r="B65" s="81" t="s">
        <v>187</v>
      </c>
    </row>
    <row r="66" spans="2:2">
      <c r="B66" t="s">
        <v>115</v>
      </c>
    </row>
    <row r="67" spans="2:2">
      <c r="B67" t="s">
        <v>173</v>
      </c>
    </row>
    <row r="71" spans="2:2">
      <c r="B71" t="s">
        <v>206</v>
      </c>
    </row>
    <row r="73" spans="2:2">
      <c r="B73" s="1" t="s">
        <v>200</v>
      </c>
    </row>
    <row r="74" spans="2:2">
      <c r="B74" s="1" t="s">
        <v>201</v>
      </c>
    </row>
    <row r="75" spans="2:2">
      <c r="B75" s="1"/>
    </row>
    <row r="76" spans="2:2">
      <c r="B76" s="1" t="s">
        <v>202</v>
      </c>
    </row>
    <row r="77" spans="2:2">
      <c r="B77" s="1" t="s">
        <v>203</v>
      </c>
    </row>
    <row r="78" spans="2:2">
      <c r="B78" s="1"/>
    </row>
    <row r="79" spans="2:2">
      <c r="B79" s="1" t="s">
        <v>204</v>
      </c>
    </row>
    <row r="80" spans="2:2">
      <c r="B80" s="1" t="s">
        <v>205</v>
      </c>
    </row>
  </sheetData>
  <phoneticPr fontId="3"/>
  <pageMargins left="0.7" right="0.7" top="0.75" bottom="0.75" header="0.3" footer="0.3"/>
  <pageSetup paperSize="9" scale="56" orientation="landscape" horizontalDpi="0" verticalDpi="0" r:id="rId1"/>
  <rowBreaks count="2" manualBreakCount="2">
    <brk id="26" max="16383" man="1"/>
    <brk id="4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95"/>
  <sheetViews>
    <sheetView showGridLines="0" view="pageBreakPreview" zoomScale="88" zoomScaleNormal="100" zoomScaleSheetLayoutView="88" workbookViewId="0">
      <selection activeCell="I14" sqref="I14"/>
    </sheetView>
  </sheetViews>
  <sheetFormatPr defaultColWidth="9" defaultRowHeight="14.4"/>
  <cols>
    <col min="1" max="1" width="4.59765625" style="2" bestFit="1" customWidth="1"/>
    <col min="2" max="2" width="126.8984375" style="2" customWidth="1"/>
    <col min="3" max="5" width="7.69921875" style="2" customWidth="1"/>
    <col min="6" max="6" width="9" style="34"/>
    <col min="7" max="10" width="9" style="2"/>
    <col min="11" max="13" width="9" style="2" bestFit="1" customWidth="1"/>
    <col min="14" max="14" width="9.19921875" style="2" bestFit="1" customWidth="1"/>
    <col min="15" max="16384" width="9" style="2"/>
  </cols>
  <sheetData>
    <row r="1" spans="1:11" ht="14.4" customHeight="1">
      <c r="B1" s="82" t="s">
        <v>86</v>
      </c>
    </row>
    <row r="2" spans="1:11" ht="14.4" customHeight="1">
      <c r="B2" s="82"/>
      <c r="C2" s="2" t="s">
        <v>76</v>
      </c>
      <c r="D2" s="2" t="s">
        <v>71</v>
      </c>
    </row>
    <row r="3" spans="1:11" ht="14.4" customHeight="1">
      <c r="B3" s="83" t="s">
        <v>80</v>
      </c>
      <c r="C3" s="2" t="s">
        <v>67</v>
      </c>
      <c r="D3" s="85">
        <v>44898</v>
      </c>
      <c r="E3" s="85"/>
    </row>
    <row r="4" spans="1:11" ht="14.4" customHeight="1">
      <c r="B4" s="84"/>
      <c r="C4" s="5" t="s">
        <v>68</v>
      </c>
      <c r="D4" s="85">
        <v>44959</v>
      </c>
      <c r="E4" s="85"/>
    </row>
    <row r="5" spans="1:11">
      <c r="A5" s="34" t="s">
        <v>73</v>
      </c>
      <c r="C5" s="5" t="s">
        <v>69</v>
      </c>
      <c r="D5" s="85"/>
      <c r="E5" s="85"/>
    </row>
    <row r="6" spans="1:11">
      <c r="A6" s="2" t="s">
        <v>81</v>
      </c>
      <c r="B6" s="34" t="s">
        <v>83</v>
      </c>
      <c r="C6" s="30"/>
      <c r="D6" s="33"/>
      <c r="E6" s="33"/>
    </row>
    <row r="7" spans="1:11">
      <c r="A7" s="34" t="s">
        <v>72</v>
      </c>
      <c r="E7" s="39" t="s">
        <v>84</v>
      </c>
    </row>
    <row r="8" spans="1:11">
      <c r="A8" s="2" t="s">
        <v>90</v>
      </c>
      <c r="E8" s="39" t="s">
        <v>85</v>
      </c>
    </row>
    <row r="9" spans="1:11" ht="15" thickBot="1">
      <c r="A9" s="2" t="s">
        <v>66</v>
      </c>
      <c r="B9" s="2" t="s">
        <v>57</v>
      </c>
      <c r="C9" s="28" t="s">
        <v>58</v>
      </c>
      <c r="D9" s="28" t="s">
        <v>59</v>
      </c>
      <c r="E9" s="28" t="s">
        <v>60</v>
      </c>
      <c r="F9" s="44" t="s">
        <v>95</v>
      </c>
      <c r="G9" s="2" t="s">
        <v>97</v>
      </c>
      <c r="K9" s="6" t="s">
        <v>70</v>
      </c>
    </row>
    <row r="10" spans="1:11" ht="23.1" customHeight="1" thickTop="1">
      <c r="A10" s="146">
        <v>1</v>
      </c>
      <c r="B10" s="148" t="s">
        <v>50</v>
      </c>
      <c r="C10" s="149">
        <v>2</v>
      </c>
      <c r="D10" s="150">
        <v>3</v>
      </c>
      <c r="E10" s="151">
        <v>4</v>
      </c>
      <c r="F10" s="34" t="s">
        <v>207</v>
      </c>
      <c r="K10" s="10">
        <v>1</v>
      </c>
    </row>
    <row r="11" spans="1:11" ht="23.1" customHeight="1">
      <c r="A11" s="130">
        <v>2</v>
      </c>
      <c r="B11" s="132" t="s">
        <v>40</v>
      </c>
      <c r="C11" s="133">
        <v>2</v>
      </c>
      <c r="D11" s="134">
        <v>3</v>
      </c>
      <c r="E11" s="135">
        <v>4</v>
      </c>
      <c r="F11" s="34" t="s">
        <v>119</v>
      </c>
      <c r="K11" s="10">
        <v>2</v>
      </c>
    </row>
    <row r="12" spans="1:11" ht="23.1" customHeight="1">
      <c r="A12" s="129">
        <v>3</v>
      </c>
      <c r="B12" s="152" t="s">
        <v>41</v>
      </c>
      <c r="C12" s="153">
        <v>2</v>
      </c>
      <c r="D12" s="154">
        <v>4</v>
      </c>
      <c r="E12" s="155">
        <v>5</v>
      </c>
      <c r="F12" s="34" t="s">
        <v>120</v>
      </c>
      <c r="K12" s="10">
        <v>3</v>
      </c>
    </row>
    <row r="13" spans="1:11" ht="23.1" customHeight="1">
      <c r="A13" s="130">
        <v>4</v>
      </c>
      <c r="B13" s="132" t="s">
        <v>36</v>
      </c>
      <c r="C13" s="133">
        <v>2</v>
      </c>
      <c r="D13" s="134">
        <v>4</v>
      </c>
      <c r="E13" s="135">
        <v>5</v>
      </c>
      <c r="F13" s="34" t="s">
        <v>121</v>
      </c>
      <c r="K13" s="10">
        <v>4</v>
      </c>
    </row>
    <row r="14" spans="1:11" ht="23.1" customHeight="1">
      <c r="A14" s="129">
        <v>5</v>
      </c>
      <c r="B14" s="152" t="s">
        <v>37</v>
      </c>
      <c r="C14" s="153">
        <v>2</v>
      </c>
      <c r="D14" s="154">
        <v>4</v>
      </c>
      <c r="E14" s="155">
        <v>5</v>
      </c>
      <c r="F14" s="34" t="s">
        <v>122</v>
      </c>
      <c r="K14" s="10">
        <v>5</v>
      </c>
    </row>
    <row r="15" spans="1:11" ht="23.1" customHeight="1">
      <c r="A15" s="130">
        <v>6</v>
      </c>
      <c r="B15" s="132" t="s">
        <v>39</v>
      </c>
      <c r="C15" s="133">
        <v>2</v>
      </c>
      <c r="D15" s="134">
        <v>3</v>
      </c>
      <c r="E15" s="135">
        <v>5</v>
      </c>
      <c r="F15" s="34" t="s">
        <v>123</v>
      </c>
      <c r="K15" s="19">
        <v>6</v>
      </c>
    </row>
    <row r="16" spans="1:11" ht="23.1" customHeight="1">
      <c r="A16" s="129">
        <v>7</v>
      </c>
      <c r="B16" s="152" t="s">
        <v>38</v>
      </c>
      <c r="C16" s="153">
        <v>2</v>
      </c>
      <c r="D16" s="154">
        <v>3</v>
      </c>
      <c r="E16" s="155">
        <v>5</v>
      </c>
      <c r="F16" s="34" t="s">
        <v>124</v>
      </c>
    </row>
    <row r="17" spans="1:9" ht="23.1" customHeight="1">
      <c r="A17" s="130">
        <v>8</v>
      </c>
      <c r="B17" s="132" t="s">
        <v>42</v>
      </c>
      <c r="C17" s="133">
        <v>2</v>
      </c>
      <c r="D17" s="134">
        <v>3</v>
      </c>
      <c r="E17" s="135">
        <v>4</v>
      </c>
      <c r="F17" s="34" t="s">
        <v>125</v>
      </c>
    </row>
    <row r="18" spans="1:9" ht="23.1" customHeight="1">
      <c r="A18" s="129">
        <v>9</v>
      </c>
      <c r="B18" s="152" t="s">
        <v>43</v>
      </c>
      <c r="C18" s="153">
        <v>2</v>
      </c>
      <c r="D18" s="154">
        <v>3</v>
      </c>
      <c r="E18" s="155">
        <v>4</v>
      </c>
      <c r="F18" s="34" t="s">
        <v>126</v>
      </c>
    </row>
    <row r="19" spans="1:9" ht="23.1" customHeight="1" thickBot="1">
      <c r="A19" s="142">
        <v>10</v>
      </c>
      <c r="B19" s="167" t="s">
        <v>49</v>
      </c>
      <c r="C19" s="168">
        <v>3</v>
      </c>
      <c r="D19" s="169">
        <v>2</v>
      </c>
      <c r="E19" s="170">
        <v>4</v>
      </c>
      <c r="F19" s="70" t="s">
        <v>127</v>
      </c>
    </row>
    <row r="20" spans="1:9" ht="23.1" customHeight="1">
      <c r="A20" s="143">
        <v>11</v>
      </c>
      <c r="B20" s="157" t="s">
        <v>47</v>
      </c>
      <c r="C20" s="158">
        <v>3</v>
      </c>
      <c r="D20" s="159">
        <v>2</v>
      </c>
      <c r="E20" s="160">
        <v>4</v>
      </c>
      <c r="F20" s="70" t="s">
        <v>128</v>
      </c>
    </row>
    <row r="21" spans="1:9" ht="23.1" customHeight="1">
      <c r="A21" s="130">
        <v>12</v>
      </c>
      <c r="B21" s="132" t="s">
        <v>45</v>
      </c>
      <c r="C21" s="133">
        <v>3</v>
      </c>
      <c r="D21" s="134">
        <v>2</v>
      </c>
      <c r="E21" s="135">
        <v>4</v>
      </c>
      <c r="F21" s="70" t="s">
        <v>129</v>
      </c>
    </row>
    <row r="22" spans="1:9" ht="23.1" customHeight="1">
      <c r="A22" s="129">
        <v>13</v>
      </c>
      <c r="B22" s="152" t="s">
        <v>44</v>
      </c>
      <c r="C22" s="153">
        <v>3</v>
      </c>
      <c r="D22" s="154">
        <v>2</v>
      </c>
      <c r="E22" s="155">
        <v>4</v>
      </c>
      <c r="F22" s="70" t="s">
        <v>130</v>
      </c>
    </row>
    <row r="23" spans="1:9" ht="23.1" customHeight="1">
      <c r="A23" s="130">
        <v>14</v>
      </c>
      <c r="B23" s="132" t="s">
        <v>48</v>
      </c>
      <c r="C23" s="133">
        <v>3</v>
      </c>
      <c r="D23" s="134">
        <v>2</v>
      </c>
      <c r="E23" s="135">
        <v>4</v>
      </c>
      <c r="F23" s="70" t="s">
        <v>131</v>
      </c>
    </row>
    <row r="24" spans="1:9" ht="23.1" customHeight="1">
      <c r="A24" s="129">
        <v>15</v>
      </c>
      <c r="B24" s="152" t="s">
        <v>46</v>
      </c>
      <c r="C24" s="153">
        <v>3</v>
      </c>
      <c r="D24" s="154">
        <v>2</v>
      </c>
      <c r="E24" s="155">
        <v>4</v>
      </c>
      <c r="F24" s="70" t="s">
        <v>132</v>
      </c>
    </row>
    <row r="25" spans="1:9" ht="23.1" customHeight="1">
      <c r="A25" s="130">
        <v>16</v>
      </c>
      <c r="B25" s="132" t="s">
        <v>19</v>
      </c>
      <c r="C25" s="133">
        <v>4</v>
      </c>
      <c r="D25" s="134">
        <v>2</v>
      </c>
      <c r="E25" s="135">
        <v>5</v>
      </c>
      <c r="F25" s="34" t="s">
        <v>133</v>
      </c>
      <c r="I25" s="35"/>
    </row>
    <row r="26" spans="1:9" ht="23.1" customHeight="1">
      <c r="A26" s="129">
        <v>17</v>
      </c>
      <c r="B26" s="152" t="s">
        <v>17</v>
      </c>
      <c r="C26" s="153">
        <v>4</v>
      </c>
      <c r="D26" s="154">
        <v>3</v>
      </c>
      <c r="E26" s="155">
        <v>5</v>
      </c>
      <c r="F26" s="34" t="s">
        <v>134</v>
      </c>
    </row>
    <row r="27" spans="1:9" ht="23.1" customHeight="1">
      <c r="A27" s="130">
        <v>18</v>
      </c>
      <c r="B27" s="132" t="s">
        <v>22</v>
      </c>
      <c r="C27" s="133">
        <v>2</v>
      </c>
      <c r="D27" s="134">
        <v>3</v>
      </c>
      <c r="E27" s="135">
        <v>5</v>
      </c>
      <c r="F27" s="34" t="s">
        <v>135</v>
      </c>
    </row>
    <row r="28" spans="1:9" ht="23.1" customHeight="1">
      <c r="A28" s="129">
        <v>19</v>
      </c>
      <c r="B28" s="152" t="s">
        <v>12</v>
      </c>
      <c r="C28" s="153">
        <v>1</v>
      </c>
      <c r="D28" s="154">
        <v>3</v>
      </c>
      <c r="E28" s="155">
        <v>5</v>
      </c>
      <c r="F28" s="34" t="s">
        <v>136</v>
      </c>
    </row>
    <row r="29" spans="1:9" ht="23.1" customHeight="1" thickBot="1">
      <c r="A29" s="145">
        <v>20</v>
      </c>
      <c r="B29" s="172" t="s">
        <v>4</v>
      </c>
      <c r="C29" s="173">
        <v>2</v>
      </c>
      <c r="D29" s="174">
        <v>3</v>
      </c>
      <c r="E29" s="175">
        <v>5</v>
      </c>
      <c r="F29" s="34" t="s">
        <v>137</v>
      </c>
    </row>
    <row r="30" spans="1:9" ht="23.1" customHeight="1">
      <c r="A30" s="144">
        <v>21</v>
      </c>
      <c r="B30" s="162" t="s">
        <v>7</v>
      </c>
      <c r="C30" s="163">
        <v>2</v>
      </c>
      <c r="D30" s="164">
        <v>4</v>
      </c>
      <c r="E30" s="165">
        <v>5</v>
      </c>
      <c r="F30" s="34" t="s">
        <v>138</v>
      </c>
    </row>
    <row r="31" spans="1:9" ht="23.1" customHeight="1">
      <c r="A31" s="130">
        <v>22</v>
      </c>
      <c r="B31" s="132" t="s">
        <v>0</v>
      </c>
      <c r="C31" s="133">
        <v>2</v>
      </c>
      <c r="D31" s="134">
        <v>4</v>
      </c>
      <c r="E31" s="135">
        <v>5</v>
      </c>
      <c r="F31" s="34" t="s">
        <v>139</v>
      </c>
    </row>
    <row r="32" spans="1:9" ht="23.1" customHeight="1">
      <c r="A32" s="129">
        <v>23</v>
      </c>
      <c r="B32" s="152" t="s">
        <v>8</v>
      </c>
      <c r="C32" s="153">
        <v>3</v>
      </c>
      <c r="D32" s="154">
        <v>4</v>
      </c>
      <c r="E32" s="155">
        <v>5</v>
      </c>
      <c r="F32" s="34" t="s">
        <v>140</v>
      </c>
    </row>
    <row r="33" spans="1:6" ht="23.1" customHeight="1">
      <c r="A33" s="130">
        <v>24</v>
      </c>
      <c r="B33" s="132" t="s">
        <v>23</v>
      </c>
      <c r="C33" s="133">
        <v>3</v>
      </c>
      <c r="D33" s="134">
        <v>5</v>
      </c>
      <c r="E33" s="135">
        <v>5</v>
      </c>
      <c r="F33" s="34" t="s">
        <v>141</v>
      </c>
    </row>
    <row r="34" spans="1:6" ht="23.1" customHeight="1">
      <c r="A34" s="129">
        <v>25</v>
      </c>
      <c r="B34" s="152" t="s">
        <v>11</v>
      </c>
      <c r="C34" s="153">
        <v>3</v>
      </c>
      <c r="D34" s="154">
        <v>2</v>
      </c>
      <c r="E34" s="155">
        <v>5</v>
      </c>
      <c r="F34" s="34" t="s">
        <v>142</v>
      </c>
    </row>
    <row r="35" spans="1:6" ht="23.1" customHeight="1">
      <c r="A35" s="130">
        <v>26</v>
      </c>
      <c r="B35" s="132" t="s">
        <v>15</v>
      </c>
      <c r="C35" s="133">
        <v>2</v>
      </c>
      <c r="D35" s="134">
        <v>2</v>
      </c>
      <c r="E35" s="135">
        <v>5</v>
      </c>
      <c r="F35" s="34" t="s">
        <v>208</v>
      </c>
    </row>
    <row r="36" spans="1:6" ht="23.1" customHeight="1">
      <c r="A36" s="129">
        <v>27</v>
      </c>
      <c r="B36" s="152" t="s">
        <v>16</v>
      </c>
      <c r="C36" s="153">
        <v>3</v>
      </c>
      <c r="D36" s="154">
        <v>2</v>
      </c>
      <c r="E36" s="155">
        <v>5</v>
      </c>
      <c r="F36" s="34" t="s">
        <v>209</v>
      </c>
    </row>
    <row r="37" spans="1:6" ht="23.1" customHeight="1">
      <c r="A37" s="130">
        <v>28</v>
      </c>
      <c r="B37" s="132" t="s">
        <v>18</v>
      </c>
      <c r="C37" s="133">
        <v>2</v>
      </c>
      <c r="D37" s="134">
        <v>3</v>
      </c>
      <c r="E37" s="135">
        <v>5</v>
      </c>
      <c r="F37" s="34" t="s">
        <v>210</v>
      </c>
    </row>
    <row r="38" spans="1:6" ht="23.1" customHeight="1">
      <c r="A38" s="129">
        <v>29</v>
      </c>
      <c r="B38" s="152" t="s">
        <v>21</v>
      </c>
      <c r="C38" s="153">
        <v>1</v>
      </c>
      <c r="D38" s="154">
        <v>2</v>
      </c>
      <c r="E38" s="155">
        <v>5</v>
      </c>
      <c r="F38" s="34" t="s">
        <v>211</v>
      </c>
    </row>
    <row r="39" spans="1:6" ht="23.1" customHeight="1" thickBot="1">
      <c r="A39" s="142">
        <v>30</v>
      </c>
      <c r="B39" s="167" t="s">
        <v>6</v>
      </c>
      <c r="C39" s="168">
        <v>1</v>
      </c>
      <c r="D39" s="169">
        <v>4</v>
      </c>
      <c r="E39" s="170">
        <v>5</v>
      </c>
      <c r="F39" s="34" t="s">
        <v>212</v>
      </c>
    </row>
    <row r="40" spans="1:6" ht="23.1" customHeight="1">
      <c r="A40" s="143">
        <v>31</v>
      </c>
      <c r="B40" s="157" t="s">
        <v>10</v>
      </c>
      <c r="C40" s="158">
        <v>2</v>
      </c>
      <c r="D40" s="159">
        <v>2</v>
      </c>
      <c r="E40" s="160">
        <v>5</v>
      </c>
      <c r="F40" s="34" t="s">
        <v>213</v>
      </c>
    </row>
    <row r="41" spans="1:6" ht="23.1" customHeight="1">
      <c r="A41" s="130">
        <v>32</v>
      </c>
      <c r="B41" s="132" t="s">
        <v>2</v>
      </c>
      <c r="C41" s="133">
        <v>2</v>
      </c>
      <c r="D41" s="134">
        <v>5</v>
      </c>
      <c r="E41" s="135">
        <v>5</v>
      </c>
      <c r="F41" s="34" t="s">
        <v>214</v>
      </c>
    </row>
    <row r="42" spans="1:6" ht="23.1" customHeight="1">
      <c r="A42" s="129">
        <v>33</v>
      </c>
      <c r="B42" s="152" t="s">
        <v>3</v>
      </c>
      <c r="C42" s="153">
        <v>1</v>
      </c>
      <c r="D42" s="154">
        <v>5</v>
      </c>
      <c r="E42" s="155">
        <v>5</v>
      </c>
      <c r="F42" s="34" t="s">
        <v>215</v>
      </c>
    </row>
    <row r="43" spans="1:6" ht="23.1" customHeight="1">
      <c r="A43" s="130">
        <v>34</v>
      </c>
      <c r="B43" s="132" t="s">
        <v>9</v>
      </c>
      <c r="C43" s="133">
        <v>1</v>
      </c>
      <c r="D43" s="134">
        <v>5</v>
      </c>
      <c r="E43" s="135">
        <v>5</v>
      </c>
      <c r="F43" s="34" t="s">
        <v>216</v>
      </c>
    </row>
    <row r="44" spans="1:6" ht="23.1" customHeight="1">
      <c r="A44" s="129">
        <v>35</v>
      </c>
      <c r="B44" s="152" t="s">
        <v>14</v>
      </c>
      <c r="C44" s="153">
        <v>1</v>
      </c>
      <c r="D44" s="154">
        <v>5</v>
      </c>
      <c r="E44" s="155">
        <v>5</v>
      </c>
      <c r="F44" s="34" t="s">
        <v>217</v>
      </c>
    </row>
    <row r="45" spans="1:6" ht="23.1" customHeight="1">
      <c r="A45" s="130">
        <v>36</v>
      </c>
      <c r="B45" s="132" t="s">
        <v>13</v>
      </c>
      <c r="C45" s="133">
        <v>2</v>
      </c>
      <c r="D45" s="134">
        <v>2</v>
      </c>
      <c r="E45" s="135">
        <v>5</v>
      </c>
      <c r="F45" s="34" t="s">
        <v>218</v>
      </c>
    </row>
    <row r="46" spans="1:6" ht="23.1" customHeight="1">
      <c r="A46" s="129">
        <v>37</v>
      </c>
      <c r="B46" s="152" t="s">
        <v>5</v>
      </c>
      <c r="C46" s="153">
        <v>4</v>
      </c>
      <c r="D46" s="154">
        <v>4</v>
      </c>
      <c r="E46" s="155">
        <v>5</v>
      </c>
      <c r="F46" s="34" t="s">
        <v>219</v>
      </c>
    </row>
    <row r="47" spans="1:6" ht="23.1" customHeight="1">
      <c r="A47" s="130">
        <v>38</v>
      </c>
      <c r="B47" s="132" t="s">
        <v>1</v>
      </c>
      <c r="C47" s="133">
        <v>2</v>
      </c>
      <c r="D47" s="134">
        <v>5</v>
      </c>
      <c r="E47" s="135">
        <v>5</v>
      </c>
      <c r="F47" s="34" t="s">
        <v>220</v>
      </c>
    </row>
    <row r="48" spans="1:6" ht="23.1" customHeight="1">
      <c r="A48" s="129">
        <v>39</v>
      </c>
      <c r="B48" s="152" t="s">
        <v>20</v>
      </c>
      <c r="C48" s="153">
        <v>3</v>
      </c>
      <c r="D48" s="154">
        <v>5</v>
      </c>
      <c r="E48" s="155">
        <v>5</v>
      </c>
      <c r="F48" s="34" t="s">
        <v>221</v>
      </c>
    </row>
    <row r="49" spans="1:6" ht="23.1" customHeight="1" thickBot="1">
      <c r="A49" s="145">
        <v>40</v>
      </c>
      <c r="B49" s="172" t="s">
        <v>24</v>
      </c>
      <c r="C49" s="173">
        <v>5</v>
      </c>
      <c r="D49" s="174">
        <v>2</v>
      </c>
      <c r="E49" s="175">
        <v>5</v>
      </c>
      <c r="F49" s="34" t="s">
        <v>222</v>
      </c>
    </row>
    <row r="50" spans="1:6" ht="23.1" customHeight="1">
      <c r="A50" s="144">
        <v>41</v>
      </c>
      <c r="B50" s="162" t="s">
        <v>33</v>
      </c>
      <c r="C50" s="163">
        <v>5</v>
      </c>
      <c r="D50" s="164">
        <v>5</v>
      </c>
      <c r="E50" s="165">
        <v>4</v>
      </c>
      <c r="F50" s="34" t="s">
        <v>223</v>
      </c>
    </row>
    <row r="51" spans="1:6" ht="23.1" customHeight="1">
      <c r="A51" s="130">
        <v>42</v>
      </c>
      <c r="B51" s="132" t="s">
        <v>35</v>
      </c>
      <c r="C51" s="133">
        <v>5</v>
      </c>
      <c r="D51" s="134">
        <v>5</v>
      </c>
      <c r="E51" s="135">
        <v>4</v>
      </c>
      <c r="F51" s="34" t="s">
        <v>143</v>
      </c>
    </row>
    <row r="52" spans="1:6" ht="23.1" customHeight="1">
      <c r="A52" s="129">
        <v>43</v>
      </c>
      <c r="B52" s="152" t="s">
        <v>30</v>
      </c>
      <c r="C52" s="153">
        <v>1</v>
      </c>
      <c r="D52" s="154">
        <v>5</v>
      </c>
      <c r="E52" s="155">
        <v>4</v>
      </c>
      <c r="F52" s="34" t="s">
        <v>144</v>
      </c>
    </row>
    <row r="53" spans="1:6" ht="23.1" customHeight="1">
      <c r="A53" s="130">
        <v>44</v>
      </c>
      <c r="B53" s="132" t="s">
        <v>26</v>
      </c>
      <c r="C53" s="133">
        <v>2</v>
      </c>
      <c r="D53" s="134">
        <v>5</v>
      </c>
      <c r="E53" s="135">
        <v>4</v>
      </c>
      <c r="F53" s="34" t="s">
        <v>145</v>
      </c>
    </row>
    <row r="54" spans="1:6" ht="23.1" customHeight="1">
      <c r="A54" s="129">
        <v>45</v>
      </c>
      <c r="B54" s="152" t="s">
        <v>28</v>
      </c>
      <c r="C54" s="153">
        <v>2</v>
      </c>
      <c r="D54" s="154">
        <v>3</v>
      </c>
      <c r="E54" s="155">
        <v>4</v>
      </c>
      <c r="F54" s="34" t="s">
        <v>146</v>
      </c>
    </row>
    <row r="55" spans="1:6" ht="23.1" customHeight="1">
      <c r="A55" s="130">
        <v>46</v>
      </c>
      <c r="B55" s="132" t="s">
        <v>27</v>
      </c>
      <c r="C55" s="133">
        <v>2</v>
      </c>
      <c r="D55" s="134">
        <v>3</v>
      </c>
      <c r="E55" s="135">
        <v>4</v>
      </c>
      <c r="F55" s="34" t="s">
        <v>147</v>
      </c>
    </row>
    <row r="56" spans="1:6" ht="23.1" customHeight="1">
      <c r="A56" s="129">
        <v>47</v>
      </c>
      <c r="B56" s="152" t="s">
        <v>29</v>
      </c>
      <c r="C56" s="153">
        <v>1</v>
      </c>
      <c r="D56" s="154">
        <v>3</v>
      </c>
      <c r="E56" s="155">
        <v>4</v>
      </c>
      <c r="F56" s="34" t="s">
        <v>224</v>
      </c>
    </row>
    <row r="57" spans="1:6" ht="23.1" customHeight="1">
      <c r="A57" s="130">
        <v>48</v>
      </c>
      <c r="B57" s="132" t="s">
        <v>32</v>
      </c>
      <c r="C57" s="133">
        <v>3</v>
      </c>
      <c r="D57" s="134">
        <v>2</v>
      </c>
      <c r="E57" s="135">
        <v>4</v>
      </c>
      <c r="F57" s="34" t="s">
        <v>225</v>
      </c>
    </row>
    <row r="58" spans="1:6" ht="23.1" customHeight="1">
      <c r="A58" s="129">
        <v>49</v>
      </c>
      <c r="B58" s="152" t="s">
        <v>34</v>
      </c>
      <c r="C58" s="153">
        <v>2</v>
      </c>
      <c r="D58" s="154">
        <v>3</v>
      </c>
      <c r="E58" s="155">
        <v>4</v>
      </c>
      <c r="F58" s="34" t="s">
        <v>226</v>
      </c>
    </row>
    <row r="59" spans="1:6" ht="23.1" customHeight="1" thickBot="1">
      <c r="A59" s="176">
        <v>50</v>
      </c>
      <c r="B59" s="138" t="s">
        <v>31</v>
      </c>
      <c r="C59" s="139">
        <v>2</v>
      </c>
      <c r="D59" s="140">
        <v>3</v>
      </c>
      <c r="E59" s="141">
        <v>4</v>
      </c>
      <c r="F59" s="34" t="s">
        <v>227</v>
      </c>
    </row>
    <row r="60" spans="1:6" ht="15" thickTop="1"/>
    <row r="61" spans="1:6" ht="16.2">
      <c r="B61" s="29"/>
    </row>
    <row r="62" spans="1:6">
      <c r="A62" s="40" t="s">
        <v>75</v>
      </c>
    </row>
    <row r="63" spans="1:6" ht="15" thickBot="1">
      <c r="A63" s="2" t="s">
        <v>74</v>
      </c>
      <c r="B63" s="2" t="s">
        <v>57</v>
      </c>
      <c r="C63" s="28" t="s">
        <v>58</v>
      </c>
      <c r="D63" s="28" t="s">
        <v>59</v>
      </c>
      <c r="E63" s="28" t="s">
        <v>60</v>
      </c>
    </row>
    <row r="64" spans="1:6" ht="23.1" customHeight="1" thickTop="1">
      <c r="A64" s="23">
        <v>51</v>
      </c>
      <c r="B64" s="24" t="s">
        <v>51</v>
      </c>
      <c r="C64" s="7">
        <v>2</v>
      </c>
      <c r="D64" s="8">
        <v>2</v>
      </c>
      <c r="E64" s="9">
        <v>3</v>
      </c>
      <c r="F64" s="34" t="s">
        <v>148</v>
      </c>
    </row>
    <row r="65" spans="1:7" ht="23.1" customHeight="1">
      <c r="A65" s="11">
        <v>52</v>
      </c>
      <c r="B65" s="12" t="s">
        <v>52</v>
      </c>
      <c r="C65" s="13">
        <v>2</v>
      </c>
      <c r="D65" s="14">
        <v>2</v>
      </c>
      <c r="E65" s="15">
        <v>3</v>
      </c>
      <c r="F65" s="34" t="s">
        <v>149</v>
      </c>
    </row>
    <row r="66" spans="1:7" ht="23.1" customHeight="1">
      <c r="A66" s="22">
        <v>53</v>
      </c>
      <c r="B66" s="21" t="s">
        <v>53</v>
      </c>
      <c r="C66" s="16">
        <v>5</v>
      </c>
      <c r="D66" s="17">
        <v>2</v>
      </c>
      <c r="E66" s="18">
        <v>3</v>
      </c>
      <c r="F66" s="34" t="s">
        <v>150</v>
      </c>
    </row>
    <row r="67" spans="1:7" ht="23.1" customHeight="1">
      <c r="A67" s="11">
        <v>54</v>
      </c>
      <c r="B67" s="12" t="s">
        <v>54</v>
      </c>
      <c r="C67" s="13">
        <v>1</v>
      </c>
      <c r="D67" s="14">
        <v>2</v>
      </c>
      <c r="E67" s="15">
        <v>3</v>
      </c>
      <c r="F67" s="34" t="s">
        <v>151</v>
      </c>
    </row>
    <row r="68" spans="1:7" ht="23.1" customHeight="1">
      <c r="A68" s="22">
        <v>55</v>
      </c>
      <c r="B68" s="21" t="s">
        <v>25</v>
      </c>
      <c r="C68" s="16">
        <v>2</v>
      </c>
      <c r="D68" s="17">
        <v>2</v>
      </c>
      <c r="E68" s="18">
        <v>3</v>
      </c>
      <c r="F68" s="34" t="s">
        <v>152</v>
      </c>
    </row>
    <row r="69" spans="1:7" ht="23.1" customHeight="1">
      <c r="A69" s="11">
        <v>56</v>
      </c>
      <c r="B69" s="12" t="s">
        <v>55</v>
      </c>
      <c r="C69" s="13">
        <v>3</v>
      </c>
      <c r="D69" s="14">
        <v>2</v>
      </c>
      <c r="E69" s="15">
        <v>3</v>
      </c>
      <c r="F69" s="34" t="s">
        <v>153</v>
      </c>
    </row>
    <row r="70" spans="1:7" ht="23.1" customHeight="1" thickBot="1">
      <c r="A70" s="25">
        <v>57</v>
      </c>
      <c r="B70" s="26" t="s">
        <v>56</v>
      </c>
      <c r="C70" s="59">
        <v>3</v>
      </c>
      <c r="D70" s="60">
        <v>2</v>
      </c>
      <c r="E70" s="61">
        <v>3</v>
      </c>
      <c r="F70" s="34" t="s">
        <v>154</v>
      </c>
    </row>
    <row r="72" spans="1:7" ht="18" customHeight="1">
      <c r="B72" s="29" t="s">
        <v>92</v>
      </c>
    </row>
    <row r="73" spans="1:7" ht="15" thickBot="1"/>
    <row r="74" spans="1:7" ht="15" thickTop="1">
      <c r="A74" s="32"/>
      <c r="B74" s="32" t="s">
        <v>93</v>
      </c>
      <c r="C74" s="32"/>
      <c r="D74" s="32"/>
      <c r="E74" s="32"/>
      <c r="F74" s="43"/>
      <c r="G74" s="32"/>
    </row>
    <row r="75" spans="1:7">
      <c r="C75" s="2" t="s">
        <v>77</v>
      </c>
      <c r="D75" s="2" t="s">
        <v>78</v>
      </c>
      <c r="E75" s="2" t="s">
        <v>79</v>
      </c>
    </row>
    <row r="76" spans="1:7">
      <c r="B76" s="4" t="s">
        <v>229</v>
      </c>
      <c r="C76" s="20">
        <f>C83</f>
        <v>2</v>
      </c>
      <c r="D76" s="20">
        <f>D83</f>
        <v>3.3333333333333335</v>
      </c>
      <c r="E76" s="20">
        <f>E83</f>
        <v>4.5555555555555554</v>
      </c>
      <c r="F76" s="34" t="s">
        <v>65</v>
      </c>
    </row>
    <row r="77" spans="1:7">
      <c r="B77" s="4" t="s">
        <v>231</v>
      </c>
      <c r="C77" s="20">
        <f>C87</f>
        <v>3</v>
      </c>
      <c r="D77" s="20">
        <f>D87</f>
        <v>2</v>
      </c>
      <c r="E77" s="20">
        <f>E87</f>
        <v>4</v>
      </c>
      <c r="F77" s="34" t="s">
        <v>65</v>
      </c>
    </row>
    <row r="78" spans="1:7">
      <c r="B78" s="4" t="s">
        <v>228</v>
      </c>
      <c r="C78" s="20">
        <f>C91</f>
        <v>2.3199999999999998</v>
      </c>
      <c r="D78" s="20">
        <f>D91</f>
        <v>3.44</v>
      </c>
      <c r="E78" s="20">
        <f>E91</f>
        <v>5</v>
      </c>
      <c r="F78" s="34" t="s">
        <v>65</v>
      </c>
    </row>
    <row r="79" spans="1:7">
      <c r="B79" s="4" t="s">
        <v>230</v>
      </c>
      <c r="C79" s="20">
        <f>C95</f>
        <v>2.5</v>
      </c>
      <c r="D79" s="20">
        <f>D95</f>
        <v>3.7</v>
      </c>
      <c r="E79" s="20">
        <f>E95</f>
        <v>4</v>
      </c>
      <c r="F79" s="34" t="s">
        <v>65</v>
      </c>
    </row>
    <row r="81" spans="2:5">
      <c r="C81" s="3" t="s">
        <v>58</v>
      </c>
      <c r="D81" s="3" t="s">
        <v>59</v>
      </c>
      <c r="E81" s="3" t="s">
        <v>60</v>
      </c>
    </row>
    <row r="82" spans="2:5">
      <c r="B82" s="4" t="s">
        <v>61</v>
      </c>
      <c r="C82" s="2">
        <f>SUM(C10:C18)</f>
        <v>18</v>
      </c>
      <c r="D82" s="2">
        <f>SUM(D10:D18)</f>
        <v>30</v>
      </c>
      <c r="E82" s="2">
        <f>SUM(E10:E18)</f>
        <v>41</v>
      </c>
    </row>
    <row r="83" spans="2:5">
      <c r="B83" s="4" t="s">
        <v>65</v>
      </c>
      <c r="C83" s="20">
        <f>AVERAGE(C10:C18)</f>
        <v>2</v>
      </c>
      <c r="D83" s="20">
        <f>AVERAGE(D10:D18)</f>
        <v>3.3333333333333335</v>
      </c>
      <c r="E83" s="20">
        <f>AVERAGE(E10:E18)</f>
        <v>4.5555555555555554</v>
      </c>
    </row>
    <row r="84" spans="2:5">
      <c r="B84" s="4"/>
    </row>
    <row r="85" spans="2:5">
      <c r="B85" s="4"/>
      <c r="C85" s="3" t="s">
        <v>58</v>
      </c>
      <c r="D85" s="3" t="s">
        <v>59</v>
      </c>
      <c r="E85" s="3" t="s">
        <v>60</v>
      </c>
    </row>
    <row r="86" spans="2:5">
      <c r="B86" s="4" t="s">
        <v>62</v>
      </c>
      <c r="C86" s="2">
        <f>SUM(C19:C24)</f>
        <v>18</v>
      </c>
      <c r="D86" s="2">
        <f>SUM(D19:D24)</f>
        <v>12</v>
      </c>
      <c r="E86" s="2">
        <f>SUM(E19:E24)</f>
        <v>24</v>
      </c>
    </row>
    <row r="87" spans="2:5">
      <c r="B87" s="4" t="s">
        <v>65</v>
      </c>
      <c r="C87" s="20">
        <f>AVERAGE(C19:C24)</f>
        <v>3</v>
      </c>
      <c r="D87" s="20">
        <f>AVERAGE(D19:D24)</f>
        <v>2</v>
      </c>
      <c r="E87" s="20">
        <f>AVERAGE(E19:E24)</f>
        <v>4</v>
      </c>
    </row>
    <row r="88" spans="2:5">
      <c r="B88" s="4"/>
    </row>
    <row r="89" spans="2:5">
      <c r="B89" s="4"/>
      <c r="C89" s="3" t="s">
        <v>58</v>
      </c>
      <c r="D89" s="3" t="s">
        <v>59</v>
      </c>
      <c r="E89" s="3" t="s">
        <v>60</v>
      </c>
    </row>
    <row r="90" spans="2:5">
      <c r="B90" s="4" t="s">
        <v>63</v>
      </c>
      <c r="C90" s="2">
        <f>SUM(C25:C49)</f>
        <v>58</v>
      </c>
      <c r="D90" s="2">
        <f>SUM(D25:D49)</f>
        <v>86</v>
      </c>
      <c r="E90" s="2">
        <f>SUM(E25:E49)</f>
        <v>125</v>
      </c>
    </row>
    <row r="91" spans="2:5">
      <c r="B91" s="4" t="s">
        <v>65</v>
      </c>
      <c r="C91" s="20">
        <f>AVERAGE(C25:C49)</f>
        <v>2.3199999999999998</v>
      </c>
      <c r="D91" s="20">
        <f>AVERAGE(D25:D49)</f>
        <v>3.44</v>
      </c>
      <c r="E91" s="20">
        <f>AVERAGE(E25:E49)</f>
        <v>5</v>
      </c>
    </row>
    <row r="92" spans="2:5">
      <c r="B92" s="4"/>
    </row>
    <row r="93" spans="2:5">
      <c r="B93" s="4"/>
      <c r="C93" s="3" t="s">
        <v>58</v>
      </c>
      <c r="D93" s="3" t="s">
        <v>59</v>
      </c>
      <c r="E93" s="3" t="s">
        <v>60</v>
      </c>
    </row>
    <row r="94" spans="2:5">
      <c r="B94" s="4" t="s">
        <v>64</v>
      </c>
      <c r="C94" s="2">
        <f>SUM(C50:C59)</f>
        <v>25</v>
      </c>
      <c r="D94" s="2">
        <f>SUM(D50:D59)</f>
        <v>37</v>
      </c>
      <c r="E94" s="2">
        <f>SUM(E50:E59)</f>
        <v>40</v>
      </c>
    </row>
    <row r="95" spans="2:5">
      <c r="B95" s="4" t="s">
        <v>65</v>
      </c>
      <c r="C95" s="20">
        <f>AVERAGE(C50:C59)</f>
        <v>2.5</v>
      </c>
      <c r="D95" s="20">
        <f>AVERAGE(D50:D59)</f>
        <v>3.7</v>
      </c>
      <c r="E95" s="20">
        <f>AVERAGE(E50:E59)</f>
        <v>4</v>
      </c>
    </row>
  </sheetData>
  <sheetProtection algorithmName="SHA-512" hashValue="PYDNJh0ODeXd8uD0EfzOynKosHaanfPpc1G/WTLg+RdkLtPLA1Pd2J9wI4tahUEGjUwmepA5XT+YvPgcBdA8rw==" saltValue="ARbF3DRi9dXA/dzDrR+CXg==" spinCount="100000" sheet="1" objects="1" scenarios="1"/>
  <mergeCells count="5">
    <mergeCell ref="B1:B2"/>
    <mergeCell ref="B3:B4"/>
    <mergeCell ref="D3:E3"/>
    <mergeCell ref="D4:E4"/>
    <mergeCell ref="D5:E5"/>
  </mergeCells>
  <phoneticPr fontId="3"/>
  <dataValidations count="2">
    <dataValidation type="list" allowBlank="1" showInputMessage="1" showErrorMessage="1" prompt="１～６の数字を選択または入力（半角）" sqref="C64:E70">
      <formula1>$K$10:$K$15</formula1>
    </dataValidation>
    <dataValidation type="list" allowBlank="1" showInputMessage="1" showErrorMessage="1" prompt="１～６の数字を選択または記入（半角）" sqref="C10:E59">
      <formula1>$K$10:$K$15</formula1>
    </dataValidation>
  </dataValidations>
  <pageMargins left="0.7" right="0.7" top="0.75" bottom="0.75" header="0.3" footer="0.3"/>
  <pageSetup paperSize="9" scale="46" orientation="portrait" horizontalDpi="0" verticalDpi="0" r:id="rId1"/>
  <rowBreaks count="1" manualBreakCount="1">
    <brk id="73"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95"/>
  <sheetViews>
    <sheetView showGridLines="0" tabSelected="1" view="pageBreakPreview" zoomScale="90" zoomScaleNormal="70" zoomScaleSheetLayoutView="90" zoomScalePageLayoutView="69" workbookViewId="0">
      <selection activeCell="C37" sqref="C37"/>
    </sheetView>
  </sheetViews>
  <sheetFormatPr defaultColWidth="9" defaultRowHeight="14.4"/>
  <cols>
    <col min="1" max="1" width="4.59765625" style="2" bestFit="1" customWidth="1"/>
    <col min="2" max="2" width="1.19921875" style="2" customWidth="1"/>
    <col min="3" max="3" width="126.8984375" style="2" customWidth="1"/>
    <col min="4" max="6" width="7.69921875" style="2" customWidth="1"/>
    <col min="7" max="7" width="9" style="34"/>
    <col min="8" max="11" width="9" style="2"/>
    <col min="12" max="14" width="9" style="2" bestFit="1" customWidth="1"/>
    <col min="15" max="15" width="9.19921875" style="2" bestFit="1" customWidth="1"/>
    <col min="16" max="16384" width="9" style="2"/>
  </cols>
  <sheetData>
    <row r="1" spans="1:12">
      <c r="C1" s="82" t="s">
        <v>86</v>
      </c>
    </row>
    <row r="2" spans="1:12">
      <c r="C2" s="82"/>
      <c r="D2" s="2" t="s">
        <v>76</v>
      </c>
      <c r="E2" s="2" t="s">
        <v>71</v>
      </c>
    </row>
    <row r="3" spans="1:12">
      <c r="C3" s="83" t="s">
        <v>80</v>
      </c>
      <c r="D3" s="2" t="s">
        <v>67</v>
      </c>
      <c r="E3" s="85"/>
      <c r="F3" s="85"/>
    </row>
    <row r="4" spans="1:12">
      <c r="C4" s="84"/>
      <c r="D4" s="5" t="s">
        <v>68</v>
      </c>
      <c r="E4" s="85"/>
      <c r="F4" s="85"/>
    </row>
    <row r="5" spans="1:12">
      <c r="A5" s="34" t="s">
        <v>73</v>
      </c>
      <c r="D5" s="5" t="s">
        <v>69</v>
      </c>
      <c r="E5" s="85"/>
      <c r="F5" s="85"/>
    </row>
    <row r="6" spans="1:12">
      <c r="A6" s="2" t="s">
        <v>81</v>
      </c>
      <c r="C6" s="34" t="s">
        <v>83</v>
      </c>
      <c r="D6" s="30"/>
      <c r="E6" s="33"/>
      <c r="F6" s="33"/>
    </row>
    <row r="7" spans="1:12">
      <c r="A7" s="34" t="s">
        <v>72</v>
      </c>
      <c r="F7" s="39" t="s">
        <v>84</v>
      </c>
    </row>
    <row r="8" spans="1:12">
      <c r="A8" s="2" t="s">
        <v>90</v>
      </c>
      <c r="F8" s="39" t="s">
        <v>85</v>
      </c>
    </row>
    <row r="9" spans="1:12" ht="15" thickBot="1">
      <c r="A9" s="2" t="s">
        <v>66</v>
      </c>
      <c r="C9" s="2" t="s">
        <v>57</v>
      </c>
      <c r="D9" s="28" t="s">
        <v>58</v>
      </c>
      <c r="E9" s="28" t="s">
        <v>59</v>
      </c>
      <c r="F9" s="28" t="s">
        <v>60</v>
      </c>
      <c r="G9" s="44" t="s">
        <v>95</v>
      </c>
      <c r="H9" s="2" t="s">
        <v>82</v>
      </c>
      <c r="L9" s="6" t="s">
        <v>70</v>
      </c>
    </row>
    <row r="10" spans="1:12" ht="23.1" customHeight="1" thickTop="1">
      <c r="A10" s="146">
        <v>1</v>
      </c>
      <c r="B10" s="147"/>
      <c r="C10" s="148" t="s">
        <v>50</v>
      </c>
      <c r="D10" s="149"/>
      <c r="E10" s="150"/>
      <c r="F10" s="150"/>
      <c r="G10" s="34" t="s">
        <v>207</v>
      </c>
      <c r="L10" s="10">
        <v>1</v>
      </c>
    </row>
    <row r="11" spans="1:12" ht="23.1" customHeight="1">
      <c r="A11" s="130">
        <v>2</v>
      </c>
      <c r="B11" s="131"/>
      <c r="C11" s="132" t="s">
        <v>40</v>
      </c>
      <c r="D11" s="133"/>
      <c r="E11" s="134"/>
      <c r="F11" s="134"/>
      <c r="G11" s="34" t="s">
        <v>119</v>
      </c>
      <c r="L11" s="10">
        <v>2</v>
      </c>
    </row>
    <row r="12" spans="1:12" ht="23.1" customHeight="1">
      <c r="A12" s="129">
        <v>3</v>
      </c>
      <c r="B12" s="136"/>
      <c r="C12" s="152" t="s">
        <v>41</v>
      </c>
      <c r="D12" s="153"/>
      <c r="E12" s="154"/>
      <c r="F12" s="154"/>
      <c r="G12" s="34" t="s">
        <v>120</v>
      </c>
      <c r="L12" s="10">
        <v>3</v>
      </c>
    </row>
    <row r="13" spans="1:12" ht="23.1" customHeight="1">
      <c r="A13" s="130">
        <v>4</v>
      </c>
      <c r="B13" s="131"/>
      <c r="C13" s="132" t="s">
        <v>36</v>
      </c>
      <c r="D13" s="133"/>
      <c r="E13" s="134"/>
      <c r="F13" s="134"/>
      <c r="G13" s="34" t="s">
        <v>121</v>
      </c>
      <c r="L13" s="10">
        <v>4</v>
      </c>
    </row>
    <row r="14" spans="1:12" ht="23.1" customHeight="1">
      <c r="A14" s="129">
        <v>5</v>
      </c>
      <c r="B14" s="136"/>
      <c r="C14" s="152" t="s">
        <v>37</v>
      </c>
      <c r="D14" s="153"/>
      <c r="E14" s="154"/>
      <c r="F14" s="154"/>
      <c r="G14" s="34" t="s">
        <v>122</v>
      </c>
      <c r="L14" s="10">
        <v>5</v>
      </c>
    </row>
    <row r="15" spans="1:12" ht="23.1" customHeight="1">
      <c r="A15" s="130">
        <v>6</v>
      </c>
      <c r="B15" s="131"/>
      <c r="C15" s="132" t="s">
        <v>39</v>
      </c>
      <c r="D15" s="133"/>
      <c r="E15" s="134"/>
      <c r="F15" s="134"/>
      <c r="G15" s="34" t="s">
        <v>123</v>
      </c>
      <c r="L15" s="19">
        <v>6</v>
      </c>
    </row>
    <row r="16" spans="1:12" ht="23.1" customHeight="1">
      <c r="A16" s="129">
        <v>7</v>
      </c>
      <c r="B16" s="136"/>
      <c r="C16" s="152" t="s">
        <v>38</v>
      </c>
      <c r="D16" s="153"/>
      <c r="E16" s="154"/>
      <c r="F16" s="154"/>
      <c r="G16" s="34" t="s">
        <v>124</v>
      </c>
    </row>
    <row r="17" spans="1:7" ht="23.1" customHeight="1">
      <c r="A17" s="130">
        <v>8</v>
      </c>
      <c r="B17" s="131"/>
      <c r="C17" s="132" t="s">
        <v>42</v>
      </c>
      <c r="D17" s="133"/>
      <c r="E17" s="134"/>
      <c r="F17" s="134"/>
      <c r="G17" s="34" t="s">
        <v>125</v>
      </c>
    </row>
    <row r="18" spans="1:7" ht="23.1" customHeight="1">
      <c r="A18" s="129">
        <v>9</v>
      </c>
      <c r="B18" s="136"/>
      <c r="C18" s="152" t="s">
        <v>43</v>
      </c>
      <c r="D18" s="153"/>
      <c r="E18" s="154"/>
      <c r="F18" s="154"/>
      <c r="G18" s="34" t="s">
        <v>126</v>
      </c>
    </row>
    <row r="19" spans="1:7" ht="23.1" customHeight="1" thickBot="1">
      <c r="A19" s="142">
        <v>10</v>
      </c>
      <c r="B19" s="166"/>
      <c r="C19" s="167" t="s">
        <v>49</v>
      </c>
      <c r="D19" s="168"/>
      <c r="E19" s="169"/>
      <c r="F19" s="169"/>
      <c r="G19" s="70" t="s">
        <v>127</v>
      </c>
    </row>
    <row r="20" spans="1:7" ht="23.1" customHeight="1">
      <c r="A20" s="143">
        <v>11</v>
      </c>
      <c r="B20" s="156"/>
      <c r="C20" s="157" t="s">
        <v>47</v>
      </c>
      <c r="D20" s="158"/>
      <c r="E20" s="159"/>
      <c r="F20" s="159"/>
      <c r="G20" s="70" t="s">
        <v>128</v>
      </c>
    </row>
    <row r="21" spans="1:7" ht="23.1" customHeight="1">
      <c r="A21" s="130">
        <v>12</v>
      </c>
      <c r="B21" s="131"/>
      <c r="C21" s="132" t="s">
        <v>45</v>
      </c>
      <c r="D21" s="133"/>
      <c r="E21" s="134"/>
      <c r="F21" s="134"/>
      <c r="G21" s="70" t="s">
        <v>129</v>
      </c>
    </row>
    <row r="22" spans="1:7" ht="23.1" customHeight="1">
      <c r="A22" s="129">
        <v>13</v>
      </c>
      <c r="B22" s="136"/>
      <c r="C22" s="152" t="s">
        <v>44</v>
      </c>
      <c r="D22" s="153"/>
      <c r="E22" s="154"/>
      <c r="F22" s="154"/>
      <c r="G22" s="70" t="s">
        <v>130</v>
      </c>
    </row>
    <row r="23" spans="1:7" ht="23.1" customHeight="1">
      <c r="A23" s="130">
        <v>14</v>
      </c>
      <c r="B23" s="131"/>
      <c r="C23" s="132" t="s">
        <v>48</v>
      </c>
      <c r="D23" s="133"/>
      <c r="E23" s="134"/>
      <c r="F23" s="134"/>
      <c r="G23" s="70" t="s">
        <v>131</v>
      </c>
    </row>
    <row r="24" spans="1:7" ht="23.1" customHeight="1">
      <c r="A24" s="129">
        <v>15</v>
      </c>
      <c r="B24" s="136"/>
      <c r="C24" s="152" t="s">
        <v>46</v>
      </c>
      <c r="D24" s="153"/>
      <c r="E24" s="154"/>
      <c r="F24" s="154"/>
      <c r="G24" s="70" t="s">
        <v>132</v>
      </c>
    </row>
    <row r="25" spans="1:7" ht="23.1" customHeight="1">
      <c r="A25" s="130">
        <v>16</v>
      </c>
      <c r="B25" s="131"/>
      <c r="C25" s="132" t="s">
        <v>19</v>
      </c>
      <c r="D25" s="133"/>
      <c r="E25" s="134"/>
      <c r="F25" s="134"/>
      <c r="G25" s="34" t="s">
        <v>133</v>
      </c>
    </row>
    <row r="26" spans="1:7" ht="23.1" customHeight="1">
      <c r="A26" s="129">
        <v>17</v>
      </c>
      <c r="B26" s="136"/>
      <c r="C26" s="152" t="s">
        <v>17</v>
      </c>
      <c r="D26" s="153"/>
      <c r="E26" s="154"/>
      <c r="F26" s="154"/>
      <c r="G26" s="34" t="s">
        <v>134</v>
      </c>
    </row>
    <row r="27" spans="1:7" ht="23.1" customHeight="1">
      <c r="A27" s="130">
        <v>18</v>
      </c>
      <c r="B27" s="131"/>
      <c r="C27" s="132" t="s">
        <v>22</v>
      </c>
      <c r="D27" s="133"/>
      <c r="E27" s="134"/>
      <c r="F27" s="134"/>
      <c r="G27" s="34" t="s">
        <v>135</v>
      </c>
    </row>
    <row r="28" spans="1:7" ht="23.1" customHeight="1">
      <c r="A28" s="129">
        <v>19</v>
      </c>
      <c r="B28" s="136"/>
      <c r="C28" s="152" t="s">
        <v>12</v>
      </c>
      <c r="D28" s="153"/>
      <c r="E28" s="154"/>
      <c r="F28" s="154"/>
      <c r="G28" s="34" t="s">
        <v>136</v>
      </c>
    </row>
    <row r="29" spans="1:7" ht="23.1" customHeight="1" thickBot="1">
      <c r="A29" s="145">
        <v>20</v>
      </c>
      <c r="B29" s="171"/>
      <c r="C29" s="172" t="s">
        <v>4</v>
      </c>
      <c r="D29" s="173"/>
      <c r="E29" s="174"/>
      <c r="F29" s="174"/>
      <c r="G29" s="34" t="s">
        <v>137</v>
      </c>
    </row>
    <row r="30" spans="1:7" ht="23.1" customHeight="1">
      <c r="A30" s="144">
        <v>21</v>
      </c>
      <c r="B30" s="161"/>
      <c r="C30" s="162" t="s">
        <v>7</v>
      </c>
      <c r="D30" s="163"/>
      <c r="E30" s="164"/>
      <c r="F30" s="164"/>
      <c r="G30" s="34" t="s">
        <v>138</v>
      </c>
    </row>
    <row r="31" spans="1:7" ht="23.1" customHeight="1">
      <c r="A31" s="130">
        <v>22</v>
      </c>
      <c r="B31" s="131"/>
      <c r="C31" s="132" t="s">
        <v>0</v>
      </c>
      <c r="D31" s="133"/>
      <c r="E31" s="134"/>
      <c r="F31" s="134"/>
      <c r="G31" s="34" t="s">
        <v>139</v>
      </c>
    </row>
    <row r="32" spans="1:7" ht="23.1" customHeight="1">
      <c r="A32" s="129">
        <v>23</v>
      </c>
      <c r="B32" s="136"/>
      <c r="C32" s="152" t="s">
        <v>8</v>
      </c>
      <c r="D32" s="153"/>
      <c r="E32" s="154"/>
      <c r="F32" s="154"/>
      <c r="G32" s="34" t="s">
        <v>140</v>
      </c>
    </row>
    <row r="33" spans="1:7" ht="23.1" customHeight="1">
      <c r="A33" s="130">
        <v>24</v>
      </c>
      <c r="B33" s="131"/>
      <c r="C33" s="132" t="s">
        <v>23</v>
      </c>
      <c r="D33" s="133"/>
      <c r="E33" s="134"/>
      <c r="F33" s="134"/>
      <c r="G33" s="34" t="s">
        <v>141</v>
      </c>
    </row>
    <row r="34" spans="1:7" ht="23.1" customHeight="1">
      <c r="A34" s="129">
        <v>25</v>
      </c>
      <c r="B34" s="136"/>
      <c r="C34" s="152" t="s">
        <v>11</v>
      </c>
      <c r="D34" s="153"/>
      <c r="E34" s="154"/>
      <c r="F34" s="154"/>
      <c r="G34" s="34" t="s">
        <v>142</v>
      </c>
    </row>
    <row r="35" spans="1:7" ht="23.1" customHeight="1">
      <c r="A35" s="130">
        <v>26</v>
      </c>
      <c r="B35" s="131"/>
      <c r="C35" s="132" t="s">
        <v>15</v>
      </c>
      <c r="D35" s="133"/>
      <c r="E35" s="134"/>
      <c r="F35" s="134"/>
      <c r="G35" s="34" t="s">
        <v>208</v>
      </c>
    </row>
    <row r="36" spans="1:7" ht="23.1" customHeight="1">
      <c r="A36" s="129">
        <v>27</v>
      </c>
      <c r="B36" s="136"/>
      <c r="C36" s="152" t="s">
        <v>16</v>
      </c>
      <c r="D36" s="153"/>
      <c r="E36" s="154"/>
      <c r="F36" s="154"/>
      <c r="G36" s="34" t="s">
        <v>209</v>
      </c>
    </row>
    <row r="37" spans="1:7" ht="23.1" customHeight="1">
      <c r="A37" s="130">
        <v>28</v>
      </c>
      <c r="B37" s="131"/>
      <c r="C37" s="132" t="s">
        <v>18</v>
      </c>
      <c r="D37" s="133"/>
      <c r="E37" s="134"/>
      <c r="F37" s="134"/>
      <c r="G37" s="34" t="s">
        <v>210</v>
      </c>
    </row>
    <row r="38" spans="1:7" ht="23.1" customHeight="1">
      <c r="A38" s="129">
        <v>29</v>
      </c>
      <c r="B38" s="136"/>
      <c r="C38" s="152" t="s">
        <v>21</v>
      </c>
      <c r="D38" s="153"/>
      <c r="E38" s="154"/>
      <c r="F38" s="154"/>
      <c r="G38" s="34" t="s">
        <v>211</v>
      </c>
    </row>
    <row r="39" spans="1:7" ht="23.1" customHeight="1" thickBot="1">
      <c r="A39" s="142">
        <v>30</v>
      </c>
      <c r="B39" s="166"/>
      <c r="C39" s="167" t="s">
        <v>6</v>
      </c>
      <c r="D39" s="168"/>
      <c r="E39" s="169"/>
      <c r="F39" s="169"/>
      <c r="G39" s="34" t="s">
        <v>212</v>
      </c>
    </row>
    <row r="40" spans="1:7" ht="23.1" customHeight="1">
      <c r="A40" s="143">
        <v>31</v>
      </c>
      <c r="B40" s="156"/>
      <c r="C40" s="157" t="s">
        <v>10</v>
      </c>
      <c r="D40" s="158"/>
      <c r="E40" s="159"/>
      <c r="F40" s="159"/>
      <c r="G40" s="34" t="s">
        <v>213</v>
      </c>
    </row>
    <row r="41" spans="1:7" ht="23.1" customHeight="1">
      <c r="A41" s="130">
        <v>32</v>
      </c>
      <c r="B41" s="131"/>
      <c r="C41" s="132" t="s">
        <v>2</v>
      </c>
      <c r="D41" s="133"/>
      <c r="E41" s="134"/>
      <c r="F41" s="134"/>
      <c r="G41" s="34" t="s">
        <v>214</v>
      </c>
    </row>
    <row r="42" spans="1:7" ht="23.1" customHeight="1">
      <c r="A42" s="129">
        <v>33</v>
      </c>
      <c r="B42" s="136"/>
      <c r="C42" s="152" t="s">
        <v>3</v>
      </c>
      <c r="D42" s="153"/>
      <c r="E42" s="154"/>
      <c r="F42" s="154"/>
      <c r="G42" s="34" t="s">
        <v>215</v>
      </c>
    </row>
    <row r="43" spans="1:7" ht="23.1" customHeight="1">
      <c r="A43" s="130">
        <v>34</v>
      </c>
      <c r="B43" s="131"/>
      <c r="C43" s="132" t="s">
        <v>9</v>
      </c>
      <c r="D43" s="133"/>
      <c r="E43" s="134"/>
      <c r="F43" s="134"/>
      <c r="G43" s="34" t="s">
        <v>216</v>
      </c>
    </row>
    <row r="44" spans="1:7" ht="23.1" customHeight="1">
      <c r="A44" s="129">
        <v>35</v>
      </c>
      <c r="B44" s="136"/>
      <c r="C44" s="152" t="s">
        <v>14</v>
      </c>
      <c r="D44" s="153"/>
      <c r="E44" s="154"/>
      <c r="F44" s="154"/>
      <c r="G44" s="34" t="s">
        <v>217</v>
      </c>
    </row>
    <row r="45" spans="1:7" ht="23.1" customHeight="1">
      <c r="A45" s="130">
        <v>36</v>
      </c>
      <c r="B45" s="131"/>
      <c r="C45" s="132" t="s">
        <v>13</v>
      </c>
      <c r="D45" s="133"/>
      <c r="E45" s="134"/>
      <c r="F45" s="134"/>
      <c r="G45" s="34" t="s">
        <v>218</v>
      </c>
    </row>
    <row r="46" spans="1:7" ht="23.1" customHeight="1">
      <c r="A46" s="129">
        <v>37</v>
      </c>
      <c r="B46" s="136"/>
      <c r="C46" s="152" t="s">
        <v>5</v>
      </c>
      <c r="D46" s="153"/>
      <c r="E46" s="154"/>
      <c r="F46" s="154"/>
      <c r="G46" s="34" t="s">
        <v>219</v>
      </c>
    </row>
    <row r="47" spans="1:7" ht="23.1" customHeight="1">
      <c r="A47" s="130">
        <v>38</v>
      </c>
      <c r="B47" s="131"/>
      <c r="C47" s="132" t="s">
        <v>1</v>
      </c>
      <c r="D47" s="133"/>
      <c r="E47" s="134"/>
      <c r="F47" s="134"/>
      <c r="G47" s="34" t="s">
        <v>220</v>
      </c>
    </row>
    <row r="48" spans="1:7" ht="23.1" customHeight="1">
      <c r="A48" s="129">
        <v>39</v>
      </c>
      <c r="B48" s="136"/>
      <c r="C48" s="152" t="s">
        <v>20</v>
      </c>
      <c r="D48" s="153"/>
      <c r="E48" s="154"/>
      <c r="F48" s="154"/>
      <c r="G48" s="34" t="s">
        <v>221</v>
      </c>
    </row>
    <row r="49" spans="1:7" ht="23.1" customHeight="1" thickBot="1">
      <c r="A49" s="145">
        <v>40</v>
      </c>
      <c r="B49" s="171"/>
      <c r="C49" s="172" t="s">
        <v>24</v>
      </c>
      <c r="D49" s="173"/>
      <c r="E49" s="174"/>
      <c r="F49" s="174"/>
      <c r="G49" s="34" t="s">
        <v>222</v>
      </c>
    </row>
    <row r="50" spans="1:7" ht="23.1" customHeight="1">
      <c r="A50" s="144">
        <v>41</v>
      </c>
      <c r="B50" s="161"/>
      <c r="C50" s="162" t="s">
        <v>33</v>
      </c>
      <c r="D50" s="163"/>
      <c r="E50" s="164"/>
      <c r="F50" s="164"/>
      <c r="G50" s="34" t="s">
        <v>223</v>
      </c>
    </row>
    <row r="51" spans="1:7" ht="23.1" customHeight="1">
      <c r="A51" s="130">
        <v>42</v>
      </c>
      <c r="B51" s="131"/>
      <c r="C51" s="132" t="s">
        <v>35</v>
      </c>
      <c r="D51" s="133"/>
      <c r="E51" s="134"/>
      <c r="F51" s="134"/>
      <c r="G51" s="34" t="s">
        <v>143</v>
      </c>
    </row>
    <row r="52" spans="1:7" ht="23.1" customHeight="1">
      <c r="A52" s="129">
        <v>43</v>
      </c>
      <c r="B52" s="136"/>
      <c r="C52" s="152" t="s">
        <v>30</v>
      </c>
      <c r="D52" s="153"/>
      <c r="E52" s="154"/>
      <c r="F52" s="154"/>
      <c r="G52" s="34" t="s">
        <v>144</v>
      </c>
    </row>
    <row r="53" spans="1:7" ht="23.1" customHeight="1">
      <c r="A53" s="130">
        <v>44</v>
      </c>
      <c r="B53" s="131"/>
      <c r="C53" s="132" t="s">
        <v>26</v>
      </c>
      <c r="D53" s="133"/>
      <c r="E53" s="134"/>
      <c r="F53" s="134"/>
      <c r="G53" s="34" t="s">
        <v>145</v>
      </c>
    </row>
    <row r="54" spans="1:7" ht="23.1" customHeight="1">
      <c r="A54" s="129">
        <v>45</v>
      </c>
      <c r="B54" s="136"/>
      <c r="C54" s="152" t="s">
        <v>28</v>
      </c>
      <c r="D54" s="153"/>
      <c r="E54" s="154"/>
      <c r="F54" s="154"/>
      <c r="G54" s="34" t="s">
        <v>146</v>
      </c>
    </row>
    <row r="55" spans="1:7" ht="23.1" customHeight="1">
      <c r="A55" s="130">
        <v>46</v>
      </c>
      <c r="B55" s="131"/>
      <c r="C55" s="132" t="s">
        <v>27</v>
      </c>
      <c r="D55" s="133"/>
      <c r="E55" s="134"/>
      <c r="F55" s="134"/>
      <c r="G55" s="34" t="s">
        <v>147</v>
      </c>
    </row>
    <row r="56" spans="1:7" ht="23.1" customHeight="1">
      <c r="A56" s="129">
        <v>47</v>
      </c>
      <c r="B56" s="136"/>
      <c r="C56" s="152" t="s">
        <v>29</v>
      </c>
      <c r="D56" s="153"/>
      <c r="E56" s="154"/>
      <c r="F56" s="154"/>
      <c r="G56" s="34" t="s">
        <v>224</v>
      </c>
    </row>
    <row r="57" spans="1:7" ht="23.1" customHeight="1">
      <c r="A57" s="130">
        <v>48</v>
      </c>
      <c r="B57" s="131"/>
      <c r="C57" s="132" t="s">
        <v>32</v>
      </c>
      <c r="D57" s="133"/>
      <c r="E57" s="134"/>
      <c r="F57" s="134"/>
      <c r="G57" s="34" t="s">
        <v>225</v>
      </c>
    </row>
    <row r="58" spans="1:7" ht="23.1" customHeight="1">
      <c r="A58" s="129">
        <v>49</v>
      </c>
      <c r="B58" s="136"/>
      <c r="C58" s="152" t="s">
        <v>34</v>
      </c>
      <c r="D58" s="153"/>
      <c r="E58" s="154"/>
      <c r="F58" s="154"/>
      <c r="G58" s="34" t="s">
        <v>226</v>
      </c>
    </row>
    <row r="59" spans="1:7" ht="23.1" customHeight="1" thickBot="1">
      <c r="A59" s="176">
        <v>50</v>
      </c>
      <c r="B59" s="137"/>
      <c r="C59" s="138" t="s">
        <v>31</v>
      </c>
      <c r="D59" s="139"/>
      <c r="E59" s="140"/>
      <c r="F59" s="140"/>
      <c r="G59" s="34" t="s">
        <v>227</v>
      </c>
    </row>
    <row r="60" spans="1:7" ht="15" thickTop="1"/>
    <row r="61" spans="1:7" ht="16.2">
      <c r="C61" s="29"/>
    </row>
    <row r="62" spans="1:7">
      <c r="A62" s="40" t="s">
        <v>75</v>
      </c>
    </row>
    <row r="63" spans="1:7" ht="15" thickBot="1">
      <c r="A63" s="2" t="s">
        <v>74</v>
      </c>
      <c r="C63" s="2" t="s">
        <v>57</v>
      </c>
      <c r="D63" s="28" t="s">
        <v>58</v>
      </c>
      <c r="E63" s="28" t="s">
        <v>59</v>
      </c>
      <c r="F63" s="28" t="s">
        <v>60</v>
      </c>
    </row>
    <row r="64" spans="1:7" ht="23.1" customHeight="1" thickTop="1">
      <c r="A64" s="23">
        <v>51</v>
      </c>
      <c r="B64" s="24"/>
      <c r="C64" s="24" t="s">
        <v>51</v>
      </c>
      <c r="D64" s="7"/>
      <c r="E64" s="8"/>
      <c r="F64" s="9"/>
      <c r="G64" s="34" t="s">
        <v>148</v>
      </c>
    </row>
    <row r="65" spans="1:8" ht="23.1" customHeight="1">
      <c r="A65" s="11">
        <v>52</v>
      </c>
      <c r="B65" s="12"/>
      <c r="C65" s="12" t="s">
        <v>52</v>
      </c>
      <c r="D65" s="13"/>
      <c r="E65" s="14"/>
      <c r="F65" s="15"/>
      <c r="G65" s="34" t="s">
        <v>149</v>
      </c>
    </row>
    <row r="66" spans="1:8" ht="23.1" customHeight="1">
      <c r="A66" s="22">
        <v>53</v>
      </c>
      <c r="B66" s="21"/>
      <c r="C66" s="21" t="s">
        <v>53</v>
      </c>
      <c r="D66" s="16"/>
      <c r="E66" s="17"/>
      <c r="F66" s="18"/>
      <c r="G66" s="34" t="s">
        <v>150</v>
      </c>
    </row>
    <row r="67" spans="1:8" ht="23.1" customHeight="1">
      <c r="A67" s="11">
        <v>54</v>
      </c>
      <c r="B67" s="12"/>
      <c r="C67" s="12" t="s">
        <v>54</v>
      </c>
      <c r="D67" s="13"/>
      <c r="E67" s="14"/>
      <c r="F67" s="15"/>
      <c r="G67" s="34" t="s">
        <v>151</v>
      </c>
    </row>
    <row r="68" spans="1:8" ht="23.1" customHeight="1">
      <c r="A68" s="22">
        <v>55</v>
      </c>
      <c r="B68" s="21"/>
      <c r="C68" s="21" t="s">
        <v>25</v>
      </c>
      <c r="D68" s="16"/>
      <c r="E68" s="17"/>
      <c r="F68" s="18"/>
      <c r="G68" s="34" t="s">
        <v>152</v>
      </c>
    </row>
    <row r="69" spans="1:8" ht="23.1" customHeight="1">
      <c r="A69" s="11">
        <v>56</v>
      </c>
      <c r="B69" s="12"/>
      <c r="C69" s="12" t="s">
        <v>55</v>
      </c>
      <c r="D69" s="13"/>
      <c r="E69" s="14"/>
      <c r="F69" s="15"/>
      <c r="G69" s="34" t="s">
        <v>153</v>
      </c>
    </row>
    <row r="70" spans="1:8" ht="23.1" customHeight="1" thickBot="1">
      <c r="A70" s="25">
        <v>57</v>
      </c>
      <c r="B70" s="26"/>
      <c r="C70" s="26" t="s">
        <v>56</v>
      </c>
      <c r="D70" s="59"/>
      <c r="E70" s="60"/>
      <c r="F70" s="61"/>
      <c r="G70" s="34" t="s">
        <v>154</v>
      </c>
    </row>
    <row r="72" spans="1:8" ht="18" customHeight="1">
      <c r="C72" s="29" t="s">
        <v>92</v>
      </c>
    </row>
    <row r="73" spans="1:8" ht="4.8" customHeight="1" thickBot="1"/>
    <row r="74" spans="1:8" ht="15" thickTop="1">
      <c r="A74" s="32"/>
      <c r="B74" s="32"/>
      <c r="C74" s="32" t="s">
        <v>93</v>
      </c>
      <c r="D74" s="32"/>
      <c r="E74" s="32"/>
      <c r="F74" s="32"/>
      <c r="G74" s="43"/>
      <c r="H74" s="32"/>
    </row>
    <row r="75" spans="1:8">
      <c r="D75" s="2" t="s">
        <v>77</v>
      </c>
      <c r="E75" s="2" t="s">
        <v>78</v>
      </c>
      <c r="F75" s="2" t="s">
        <v>79</v>
      </c>
    </row>
    <row r="76" spans="1:8">
      <c r="C76" s="4" t="s">
        <v>229</v>
      </c>
      <c r="D76" s="20" t="e">
        <f>D83</f>
        <v>#DIV/0!</v>
      </c>
      <c r="E76" s="20" t="e">
        <f>E83</f>
        <v>#DIV/0!</v>
      </c>
      <c r="F76" s="20" t="e">
        <f>F83</f>
        <v>#DIV/0!</v>
      </c>
      <c r="G76" s="34" t="s">
        <v>87</v>
      </c>
    </row>
    <row r="77" spans="1:8">
      <c r="C77" s="4" t="s">
        <v>231</v>
      </c>
      <c r="D77" s="20" t="e">
        <f>D87</f>
        <v>#DIV/0!</v>
      </c>
      <c r="E77" s="20" t="e">
        <f>E87</f>
        <v>#DIV/0!</v>
      </c>
      <c r="F77" s="20" t="e">
        <f>F87</f>
        <v>#DIV/0!</v>
      </c>
      <c r="G77" s="34" t="s">
        <v>87</v>
      </c>
    </row>
    <row r="78" spans="1:8">
      <c r="C78" s="4" t="s">
        <v>228</v>
      </c>
      <c r="D78" s="20" t="e">
        <f>D91</f>
        <v>#DIV/0!</v>
      </c>
      <c r="E78" s="20" t="e">
        <f>E91</f>
        <v>#DIV/0!</v>
      </c>
      <c r="F78" s="20" t="e">
        <f>F91</f>
        <v>#DIV/0!</v>
      </c>
      <c r="G78" s="34" t="s">
        <v>87</v>
      </c>
    </row>
    <row r="79" spans="1:8">
      <c r="C79" s="4" t="s">
        <v>230</v>
      </c>
      <c r="D79" s="20" t="e">
        <f>D95</f>
        <v>#DIV/0!</v>
      </c>
      <c r="E79" s="20" t="e">
        <f>E95</f>
        <v>#DIV/0!</v>
      </c>
      <c r="F79" s="20" t="e">
        <f>F95</f>
        <v>#DIV/0!</v>
      </c>
      <c r="G79" s="34" t="s">
        <v>87</v>
      </c>
    </row>
    <row r="81" spans="2:8">
      <c r="D81" s="3" t="s">
        <v>58</v>
      </c>
      <c r="E81" s="3" t="s">
        <v>59</v>
      </c>
      <c r="F81" s="3" t="s">
        <v>60</v>
      </c>
      <c r="H81" s="55" t="s">
        <v>116</v>
      </c>
    </row>
    <row r="82" spans="2:8">
      <c r="C82" s="4" t="s">
        <v>61</v>
      </c>
      <c r="D82" s="2">
        <f>SUM(D10:D18)</f>
        <v>0</v>
      </c>
      <c r="E82" s="2">
        <f>SUM(E10:E18)</f>
        <v>0</v>
      </c>
      <c r="F82" s="2">
        <f>SUM(F10:F18)</f>
        <v>0</v>
      </c>
      <c r="H82" s="2">
        <v>54</v>
      </c>
    </row>
    <row r="83" spans="2:8">
      <c r="C83" s="4" t="s">
        <v>65</v>
      </c>
      <c r="D83" s="20" t="e">
        <f>AVERAGE(D10:D18)</f>
        <v>#DIV/0!</v>
      </c>
      <c r="E83" s="20" t="e">
        <f>AVERAGE(E10:E18)</f>
        <v>#DIV/0!</v>
      </c>
      <c r="F83" s="20" t="e">
        <f>AVERAGE(F10:F18)</f>
        <v>#DIV/0!</v>
      </c>
    </row>
    <row r="84" spans="2:8">
      <c r="C84" s="4"/>
    </row>
    <row r="85" spans="2:8">
      <c r="C85" s="4"/>
      <c r="D85" s="3" t="s">
        <v>58</v>
      </c>
      <c r="E85" s="3" t="s">
        <v>59</v>
      </c>
      <c r="F85" s="3" t="s">
        <v>60</v>
      </c>
    </row>
    <row r="86" spans="2:8">
      <c r="C86" s="4" t="s">
        <v>62</v>
      </c>
      <c r="D86" s="2">
        <f>SUM(D19:D24)</f>
        <v>0</v>
      </c>
      <c r="E86" s="2">
        <f>SUM(E19:E24)</f>
        <v>0</v>
      </c>
      <c r="F86" s="2">
        <f>SUM(F19:F24)</f>
        <v>0</v>
      </c>
      <c r="H86" s="2">
        <v>36</v>
      </c>
    </row>
    <row r="87" spans="2:8">
      <c r="C87" s="4" t="s">
        <v>65</v>
      </c>
      <c r="D87" s="20" t="e">
        <f>AVERAGE(D19:D24)</f>
        <v>#DIV/0!</v>
      </c>
      <c r="E87" s="20" t="e">
        <f>AVERAGE(E19:E24)</f>
        <v>#DIV/0!</v>
      </c>
      <c r="F87" s="20" t="e">
        <f>AVERAGE(F19:F24)</f>
        <v>#DIV/0!</v>
      </c>
    </row>
    <row r="88" spans="2:8">
      <c r="C88" s="4"/>
    </row>
    <row r="89" spans="2:8">
      <c r="B89" s="27"/>
      <c r="C89" s="4"/>
      <c r="D89" s="3" t="s">
        <v>58</v>
      </c>
      <c r="E89" s="3" t="s">
        <v>59</v>
      </c>
      <c r="F89" s="3" t="s">
        <v>60</v>
      </c>
    </row>
    <row r="90" spans="2:8">
      <c r="C90" s="4" t="s">
        <v>63</v>
      </c>
      <c r="D90" s="2">
        <f>SUM(D25:D49)</f>
        <v>0</v>
      </c>
      <c r="E90" s="2">
        <f>SUM(E25:E49)</f>
        <v>0</v>
      </c>
      <c r="F90" s="2">
        <f>SUM(F25:F49)</f>
        <v>0</v>
      </c>
      <c r="H90" s="2">
        <v>150</v>
      </c>
    </row>
    <row r="91" spans="2:8">
      <c r="C91" s="4" t="s">
        <v>65</v>
      </c>
      <c r="D91" s="20" t="e">
        <f>AVERAGE(D25:D49)</f>
        <v>#DIV/0!</v>
      </c>
      <c r="E91" s="20" t="e">
        <f>AVERAGE(E25:E49)</f>
        <v>#DIV/0!</v>
      </c>
      <c r="F91" s="20" t="e">
        <f>AVERAGE(F25:F49)</f>
        <v>#DIV/0!</v>
      </c>
    </row>
    <row r="92" spans="2:8">
      <c r="C92" s="4"/>
    </row>
    <row r="93" spans="2:8">
      <c r="C93" s="4"/>
      <c r="D93" s="3" t="s">
        <v>58</v>
      </c>
      <c r="E93" s="3" t="s">
        <v>59</v>
      </c>
      <c r="F93" s="3" t="s">
        <v>60</v>
      </c>
    </row>
    <row r="94" spans="2:8">
      <c r="C94" s="4" t="s">
        <v>64</v>
      </c>
      <c r="D94" s="2">
        <f>SUM(D50:D59)</f>
        <v>0</v>
      </c>
      <c r="E94" s="2">
        <f>SUM(E50:E59)</f>
        <v>0</v>
      </c>
      <c r="F94" s="2">
        <f>SUM(F50:F59)</f>
        <v>0</v>
      </c>
      <c r="H94" s="2">
        <v>60</v>
      </c>
    </row>
    <row r="95" spans="2:8">
      <c r="C95" s="4" t="s">
        <v>65</v>
      </c>
      <c r="D95" s="20" t="e">
        <f>AVERAGE(D50:D59)</f>
        <v>#DIV/0!</v>
      </c>
      <c r="E95" s="20" t="e">
        <f>AVERAGE(E50:E59)</f>
        <v>#DIV/0!</v>
      </c>
      <c r="F95" s="20" t="e">
        <f>AVERAGE(F50:F59)</f>
        <v>#DIV/0!</v>
      </c>
    </row>
  </sheetData>
  <sortState ref="B54:F59">
    <sortCondition ref="B53:B59"/>
  </sortState>
  <mergeCells count="5">
    <mergeCell ref="E3:F3"/>
    <mergeCell ref="E4:F4"/>
    <mergeCell ref="E5:F5"/>
    <mergeCell ref="C1:C2"/>
    <mergeCell ref="C3:C4"/>
  </mergeCells>
  <phoneticPr fontId="3"/>
  <dataValidations xWindow="1309" yWindow="400" count="2">
    <dataValidation type="list" allowBlank="1" showInputMessage="1" showErrorMessage="1" prompt="１～６の数字を選択または記入（半角）" sqref="D10:F59">
      <formula1>$L$10:$L$15</formula1>
    </dataValidation>
    <dataValidation type="list" allowBlank="1" showInputMessage="1" showErrorMessage="1" prompt="１～６の数字を選択または入力（半角）" sqref="D64:F70">
      <formula1>$L$10:$L$15</formula1>
    </dataValidation>
  </dataValidations>
  <printOptions horizontalCentered="1" verticalCentered="1"/>
  <pageMargins left="0.31496062992125984" right="0.31496062992125984" top="0.35433070866141736" bottom="0.35433070866141736" header="0.31496062992125984" footer="0.31496062992125984"/>
  <pageSetup paperSize="9" scale="50" orientation="portrait" horizontalDpi="0" verticalDpi="0" r:id="rId1"/>
  <rowBreaks count="1" manualBreakCount="1">
    <brk id="73"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111"/>
  <sheetViews>
    <sheetView showGridLines="0" view="pageBreakPreview" topLeftCell="A67" zoomScale="90" zoomScaleNormal="90" zoomScaleSheetLayoutView="90" workbookViewId="0">
      <selection activeCell="D41" sqref="D41"/>
    </sheetView>
  </sheetViews>
  <sheetFormatPr defaultRowHeight="18"/>
  <cols>
    <col min="1" max="1" width="20.19921875" bestFit="1" customWidth="1"/>
    <col min="2" max="2" width="4" customWidth="1"/>
    <col min="3" max="3" width="2.796875" customWidth="1"/>
    <col min="4" max="4" width="113.59765625" customWidth="1"/>
    <col min="5" max="7" width="6.796875" bestFit="1" customWidth="1"/>
    <col min="8" max="8" width="7.8984375" customWidth="1"/>
    <col min="9" max="9" width="5.69921875" customWidth="1"/>
    <col min="10" max="10" width="5.5" customWidth="1"/>
    <col min="11" max="11" width="5.296875" customWidth="1"/>
  </cols>
  <sheetData>
    <row r="1" spans="1:11">
      <c r="D1" t="s">
        <v>192</v>
      </c>
    </row>
    <row r="3" spans="1:11">
      <c r="H3" s="71" t="s">
        <v>118</v>
      </c>
      <c r="I3" s="56" t="s">
        <v>89</v>
      </c>
    </row>
    <row r="4" spans="1:11" ht="18.600000000000001" thickBot="1">
      <c r="B4" s="45" t="s">
        <v>96</v>
      </c>
      <c r="C4" t="s">
        <v>94</v>
      </c>
      <c r="E4" s="1" t="str">
        <f>評価シート!D9</f>
        <v>１回目</v>
      </c>
      <c r="F4" s="1" t="str">
        <f>評価シート!E9</f>
        <v>２回目</v>
      </c>
      <c r="G4" s="1" t="str">
        <f>評価シート!F9</f>
        <v>３回目</v>
      </c>
      <c r="H4" s="58" t="s">
        <v>96</v>
      </c>
      <c r="I4" s="56" t="s">
        <v>88</v>
      </c>
      <c r="J4" s="53"/>
      <c r="K4" s="53"/>
    </row>
    <row r="5" spans="1:11">
      <c r="A5" s="86" t="s">
        <v>229</v>
      </c>
      <c r="B5" s="47">
        <v>1</v>
      </c>
      <c r="C5" s="36">
        <v>26</v>
      </c>
      <c r="D5" s="36" t="s">
        <v>50</v>
      </c>
      <c r="E5" s="75">
        <f>評価シート!D10</f>
        <v>0</v>
      </c>
      <c r="F5" s="75">
        <f>評価シート!E10</f>
        <v>0</v>
      </c>
      <c r="G5" s="76">
        <f>評価シート!F10</f>
        <v>0</v>
      </c>
      <c r="H5" s="51" t="s">
        <v>233</v>
      </c>
      <c r="I5" s="57">
        <v>4.88</v>
      </c>
    </row>
    <row r="6" spans="1:11">
      <c r="A6" s="87"/>
      <c r="B6" s="48">
        <v>2</v>
      </c>
      <c r="C6" s="37">
        <v>27</v>
      </c>
      <c r="D6" s="37" t="s">
        <v>40</v>
      </c>
      <c r="E6" s="77">
        <f>評価シート!D11</f>
        <v>0</v>
      </c>
      <c r="F6" s="77">
        <f>評価シート!E11</f>
        <v>0</v>
      </c>
      <c r="G6" s="78">
        <f>評価シート!F11</f>
        <v>0</v>
      </c>
      <c r="H6" s="51" t="s">
        <v>119</v>
      </c>
      <c r="I6" s="57">
        <v>3.77</v>
      </c>
    </row>
    <row r="7" spans="1:11">
      <c r="A7" s="87"/>
      <c r="B7" s="48">
        <v>3</v>
      </c>
      <c r="C7" s="37">
        <v>28</v>
      </c>
      <c r="D7" s="37" t="s">
        <v>41</v>
      </c>
      <c r="E7" s="77">
        <f>評価シート!D12</f>
        <v>0</v>
      </c>
      <c r="F7" s="77">
        <f>評価シート!E12</f>
        <v>0</v>
      </c>
      <c r="G7" s="78">
        <f>評価シート!F12</f>
        <v>0</v>
      </c>
      <c r="H7" s="51" t="s">
        <v>120</v>
      </c>
      <c r="I7" s="57">
        <v>4.46</v>
      </c>
    </row>
    <row r="8" spans="1:11">
      <c r="A8" s="87"/>
      <c r="B8" s="48">
        <v>4</v>
      </c>
      <c r="C8" s="37">
        <v>29</v>
      </c>
      <c r="D8" s="37" t="s">
        <v>36</v>
      </c>
      <c r="E8" s="77">
        <f>評価シート!D13</f>
        <v>0</v>
      </c>
      <c r="F8" s="77">
        <f>評価シート!E13</f>
        <v>0</v>
      </c>
      <c r="G8" s="78">
        <f>評価シート!F13</f>
        <v>0</v>
      </c>
      <c r="H8" s="51" t="s">
        <v>121</v>
      </c>
      <c r="I8" s="57">
        <v>5.14</v>
      </c>
    </row>
    <row r="9" spans="1:11">
      <c r="A9" s="87"/>
      <c r="B9" s="48">
        <v>5</v>
      </c>
      <c r="C9" s="37">
        <v>30</v>
      </c>
      <c r="D9" s="37" t="s">
        <v>37</v>
      </c>
      <c r="E9" s="77">
        <f>評価シート!D14</f>
        <v>0</v>
      </c>
      <c r="F9" s="77">
        <f>評価シート!E14</f>
        <v>0</v>
      </c>
      <c r="G9" s="78">
        <f>評価シート!F14</f>
        <v>0</v>
      </c>
      <c r="H9" s="51" t="s">
        <v>122</v>
      </c>
      <c r="I9" s="57">
        <v>4.92</v>
      </c>
    </row>
    <row r="10" spans="1:11">
      <c r="A10" s="87"/>
      <c r="B10" s="48">
        <v>6</v>
      </c>
      <c r="C10" s="37">
        <v>31</v>
      </c>
      <c r="D10" s="37" t="s">
        <v>39</v>
      </c>
      <c r="E10" s="77">
        <f>評価シート!D15</f>
        <v>0</v>
      </c>
      <c r="F10" s="77">
        <f>評価シート!E15</f>
        <v>0</v>
      </c>
      <c r="G10" s="78">
        <f>評価シート!F15</f>
        <v>0</v>
      </c>
      <c r="H10" s="51" t="s">
        <v>123</v>
      </c>
      <c r="I10" s="57">
        <v>4.49</v>
      </c>
    </row>
    <row r="11" spans="1:11">
      <c r="A11" s="87"/>
      <c r="B11" s="48">
        <v>7</v>
      </c>
      <c r="C11" s="37">
        <v>32</v>
      </c>
      <c r="D11" s="37" t="s">
        <v>38</v>
      </c>
      <c r="E11" s="77">
        <f>評価シート!D16</f>
        <v>0</v>
      </c>
      <c r="F11" s="77">
        <f>評価シート!E16</f>
        <v>0</v>
      </c>
      <c r="G11" s="78">
        <f>評価シート!F16</f>
        <v>0</v>
      </c>
      <c r="H11" s="51" t="s">
        <v>124</v>
      </c>
      <c r="I11" s="57">
        <v>5.01</v>
      </c>
    </row>
    <row r="12" spans="1:11">
      <c r="A12" s="87"/>
      <c r="B12" s="48">
        <v>8</v>
      </c>
      <c r="C12" s="37">
        <v>33</v>
      </c>
      <c r="D12" s="37" t="s">
        <v>42</v>
      </c>
      <c r="E12" s="77">
        <f>評価シート!D17</f>
        <v>0</v>
      </c>
      <c r="F12" s="77">
        <f>評価シート!E17</f>
        <v>0</v>
      </c>
      <c r="G12" s="78">
        <f>評価シート!F17</f>
        <v>0</v>
      </c>
      <c r="H12" s="51" t="s">
        <v>125</v>
      </c>
      <c r="I12" s="57">
        <v>4.68</v>
      </c>
    </row>
    <row r="13" spans="1:11" ht="18.600000000000001" thickBot="1">
      <c r="A13" s="88"/>
      <c r="B13" s="49">
        <v>9</v>
      </c>
      <c r="C13" s="38">
        <v>34</v>
      </c>
      <c r="D13" s="38" t="s">
        <v>43</v>
      </c>
      <c r="E13" s="79">
        <f>評価シート!D18</f>
        <v>0</v>
      </c>
      <c r="F13" s="79">
        <f>評価シート!E18</f>
        <v>0</v>
      </c>
      <c r="G13" s="80">
        <f>評価シート!F18</f>
        <v>0</v>
      </c>
      <c r="H13" s="51" t="s">
        <v>126</v>
      </c>
      <c r="I13" s="57">
        <v>4.4400000000000004</v>
      </c>
    </row>
    <row r="14" spans="1:11">
      <c r="A14" s="72"/>
      <c r="B14" s="67"/>
      <c r="C14" s="68"/>
      <c r="D14" s="68"/>
      <c r="E14" s="177"/>
      <c r="F14" s="177"/>
      <c r="G14" s="177"/>
      <c r="H14" s="68"/>
      <c r="I14" s="69"/>
    </row>
    <row r="15" spans="1:11">
      <c r="A15" s="72"/>
      <c r="B15" s="67"/>
      <c r="C15" s="68"/>
      <c r="D15" s="68"/>
      <c r="E15" s="177"/>
      <c r="F15" s="177"/>
      <c r="G15" s="177"/>
      <c r="H15" s="68"/>
      <c r="I15" s="69"/>
    </row>
    <row r="16" spans="1:11">
      <c r="A16" s="72"/>
      <c r="B16" s="67"/>
      <c r="C16" s="68"/>
      <c r="D16" s="68"/>
      <c r="E16" s="177"/>
      <c r="F16" s="177"/>
      <c r="G16" s="177"/>
      <c r="H16" s="68"/>
      <c r="I16" s="69"/>
    </row>
    <row r="17" spans="1:9">
      <c r="A17" s="72"/>
      <c r="B17" s="67"/>
      <c r="C17" s="68"/>
      <c r="D17" s="68"/>
      <c r="E17" s="177"/>
      <c r="F17" s="177"/>
      <c r="G17" s="177"/>
      <c r="H17" s="68"/>
      <c r="I17" s="69"/>
    </row>
    <row r="18" spans="1:9">
      <c r="A18" s="72"/>
      <c r="B18" s="67"/>
      <c r="C18" s="68"/>
      <c r="D18" s="68"/>
      <c r="E18" s="177"/>
      <c r="F18" s="177"/>
      <c r="G18" s="177"/>
      <c r="H18" s="68"/>
      <c r="I18" s="69"/>
    </row>
    <row r="19" spans="1:9">
      <c r="A19" s="72"/>
      <c r="B19" s="67"/>
      <c r="C19" s="68"/>
      <c r="D19" s="68"/>
      <c r="E19" s="177"/>
      <c r="F19" s="177"/>
      <c r="G19" s="177"/>
      <c r="H19" s="68"/>
      <c r="I19" s="69"/>
    </row>
    <row r="20" spans="1:9">
      <c r="A20" s="68"/>
      <c r="B20" s="67"/>
      <c r="C20" s="68"/>
      <c r="D20" s="68"/>
      <c r="E20" s="68"/>
      <c r="F20" s="68"/>
      <c r="G20" s="68"/>
      <c r="H20" s="67"/>
      <c r="I20" s="69"/>
    </row>
    <row r="21" spans="1:9">
      <c r="A21" s="37"/>
      <c r="B21" s="67"/>
      <c r="C21" s="68"/>
      <c r="D21" s="68"/>
      <c r="E21" s="68"/>
      <c r="F21" s="68"/>
      <c r="G21" s="68"/>
      <c r="H21" s="67"/>
      <c r="I21" s="69"/>
    </row>
    <row r="22" spans="1:9" ht="18.600000000000001" thickBot="1">
      <c r="B22" s="42"/>
      <c r="E22" t="s">
        <v>77</v>
      </c>
      <c r="F22" t="s">
        <v>78</v>
      </c>
      <c r="G22" t="s">
        <v>79</v>
      </c>
      <c r="I22" s="54"/>
    </row>
    <row r="23" spans="1:9">
      <c r="A23" s="86" t="s">
        <v>236</v>
      </c>
      <c r="B23" s="47">
        <v>1</v>
      </c>
      <c r="C23" s="36">
        <v>45</v>
      </c>
      <c r="D23" s="36" t="s">
        <v>49</v>
      </c>
      <c r="E23" s="75">
        <f>評価シート!D19</f>
        <v>0</v>
      </c>
      <c r="F23" s="75">
        <f>評価シート!E19</f>
        <v>0</v>
      </c>
      <c r="G23" s="76">
        <f>評価シート!F19</f>
        <v>0</v>
      </c>
      <c r="H23" s="48" t="s">
        <v>235</v>
      </c>
      <c r="I23" s="57">
        <v>3.32</v>
      </c>
    </row>
    <row r="24" spans="1:9">
      <c r="A24" s="87"/>
      <c r="B24" s="48">
        <v>2</v>
      </c>
      <c r="C24" s="37">
        <v>46</v>
      </c>
      <c r="D24" s="37" t="s">
        <v>47</v>
      </c>
      <c r="E24" s="77">
        <f>評価シート!D20</f>
        <v>0</v>
      </c>
      <c r="F24" s="77">
        <f>評価シート!E20</f>
        <v>0</v>
      </c>
      <c r="G24" s="78">
        <f>評価シート!F20</f>
        <v>0</v>
      </c>
      <c r="H24" s="48" t="s">
        <v>128</v>
      </c>
      <c r="I24" s="57">
        <v>4.03</v>
      </c>
    </row>
    <row r="25" spans="1:9">
      <c r="A25" s="87"/>
      <c r="B25" s="48">
        <v>3</v>
      </c>
      <c r="C25" s="37">
        <v>47</v>
      </c>
      <c r="D25" s="37" t="s">
        <v>45</v>
      </c>
      <c r="E25" s="77">
        <f>評価シート!D21</f>
        <v>0</v>
      </c>
      <c r="F25" s="77">
        <f>評価シート!E21</f>
        <v>0</v>
      </c>
      <c r="G25" s="78">
        <f>評価シート!F21</f>
        <v>0</v>
      </c>
      <c r="H25" s="48" t="s">
        <v>129</v>
      </c>
      <c r="I25" s="57">
        <v>4.01</v>
      </c>
    </row>
    <row r="26" spans="1:9">
      <c r="A26" s="87"/>
      <c r="B26" s="48">
        <v>4</v>
      </c>
      <c r="C26" s="37">
        <v>48</v>
      </c>
      <c r="D26" s="37" t="s">
        <v>44</v>
      </c>
      <c r="E26" s="77">
        <f>評価シート!D22</f>
        <v>0</v>
      </c>
      <c r="F26" s="77">
        <f>評価シート!E22</f>
        <v>0</v>
      </c>
      <c r="G26" s="78">
        <f>評価シート!F22</f>
        <v>0</v>
      </c>
      <c r="H26" s="48" t="s">
        <v>130</v>
      </c>
      <c r="I26" s="57">
        <v>3.7</v>
      </c>
    </row>
    <row r="27" spans="1:9">
      <c r="A27" s="87"/>
      <c r="B27" s="48">
        <v>5</v>
      </c>
      <c r="C27" s="37">
        <v>49</v>
      </c>
      <c r="D27" s="37" t="s">
        <v>48</v>
      </c>
      <c r="E27" s="77">
        <f>評価シート!D23</f>
        <v>0</v>
      </c>
      <c r="F27" s="77">
        <f>評価シート!E23</f>
        <v>0</v>
      </c>
      <c r="G27" s="78">
        <f>評価シート!F23</f>
        <v>0</v>
      </c>
      <c r="H27" s="48" t="s">
        <v>131</v>
      </c>
      <c r="I27" s="57">
        <v>4.21</v>
      </c>
    </row>
    <row r="28" spans="1:9" ht="18.600000000000001" thickBot="1">
      <c r="A28" s="88"/>
      <c r="B28" s="49">
        <v>6</v>
      </c>
      <c r="C28" s="38">
        <v>50</v>
      </c>
      <c r="D28" s="38" t="s">
        <v>46</v>
      </c>
      <c r="E28" s="79">
        <f>評価シート!D24</f>
        <v>0</v>
      </c>
      <c r="F28" s="79">
        <f>評価シート!E24</f>
        <v>0</v>
      </c>
      <c r="G28" s="80">
        <f>評価シート!F24</f>
        <v>0</v>
      </c>
      <c r="H28" s="48" t="s">
        <v>132</v>
      </c>
      <c r="I28" s="57">
        <v>3.66</v>
      </c>
    </row>
    <row r="29" spans="1:9">
      <c r="A29" s="37"/>
      <c r="B29" s="67"/>
      <c r="C29" s="68"/>
      <c r="D29" s="68"/>
      <c r="E29" s="68"/>
      <c r="F29" s="68"/>
      <c r="G29" s="68"/>
      <c r="H29" s="67"/>
      <c r="I29" s="69"/>
    </row>
    <row r="30" spans="1:9">
      <c r="A30" s="37"/>
      <c r="B30" s="67"/>
      <c r="C30" s="68"/>
      <c r="D30" s="68"/>
      <c r="E30" s="68"/>
      <c r="F30" s="68"/>
      <c r="G30" s="68"/>
      <c r="H30" s="67"/>
      <c r="I30" s="69"/>
    </row>
    <row r="31" spans="1:9">
      <c r="A31" s="37"/>
      <c r="B31" s="67"/>
      <c r="C31" s="68"/>
      <c r="D31" s="68"/>
      <c r="E31" s="68"/>
      <c r="F31" s="68"/>
      <c r="G31" s="68"/>
      <c r="H31" s="67"/>
      <c r="I31" s="69"/>
    </row>
    <row r="32" spans="1:9">
      <c r="A32" s="37"/>
      <c r="B32" s="67"/>
      <c r="C32" s="68"/>
      <c r="D32" s="68"/>
      <c r="E32" s="68"/>
      <c r="F32" s="68"/>
      <c r="G32" s="68"/>
      <c r="H32" s="67"/>
      <c r="I32" s="69"/>
    </row>
    <row r="33" spans="1:9">
      <c r="A33" s="37"/>
      <c r="B33" s="67"/>
      <c r="C33" s="68"/>
      <c r="D33" s="68"/>
      <c r="E33" s="68"/>
      <c r="F33" s="68"/>
      <c r="G33" s="68"/>
      <c r="H33" s="67"/>
      <c r="I33" s="69"/>
    </row>
    <row r="34" spans="1:9">
      <c r="A34" s="37"/>
      <c r="B34" s="67"/>
      <c r="C34" s="68"/>
      <c r="D34" s="68"/>
      <c r="E34" s="68"/>
      <c r="F34" s="68"/>
      <c r="G34" s="68"/>
      <c r="H34" s="67"/>
      <c r="I34" s="69"/>
    </row>
    <row r="35" spans="1:9">
      <c r="A35" s="37"/>
      <c r="B35" s="67"/>
      <c r="C35" s="68"/>
      <c r="D35" s="68"/>
      <c r="E35" s="68"/>
      <c r="F35" s="68"/>
      <c r="G35" s="68"/>
      <c r="H35" s="67"/>
      <c r="I35" s="69"/>
    </row>
    <row r="36" spans="1:9">
      <c r="A36" s="37"/>
      <c r="B36" s="67"/>
      <c r="C36" s="68"/>
      <c r="D36" s="68"/>
      <c r="E36" s="68"/>
      <c r="F36" s="68"/>
      <c r="G36" s="68"/>
      <c r="H36" s="67"/>
      <c r="I36" s="69"/>
    </row>
    <row r="37" spans="1:9">
      <c r="A37" s="37"/>
      <c r="B37" s="67"/>
      <c r="C37" s="68"/>
      <c r="D37" s="68"/>
      <c r="E37" s="68"/>
      <c r="F37" s="68"/>
      <c r="G37" s="68"/>
      <c r="H37" s="67"/>
      <c r="I37" s="69"/>
    </row>
    <row r="38" spans="1:9">
      <c r="A38" s="37"/>
      <c r="B38" s="67"/>
      <c r="C38" s="68"/>
      <c r="D38" s="68"/>
      <c r="E38" s="68"/>
      <c r="F38" s="68"/>
      <c r="G38" s="68"/>
      <c r="H38" s="67"/>
      <c r="I38" s="69"/>
    </row>
    <row r="39" spans="1:9">
      <c r="A39" s="37"/>
      <c r="B39" s="67"/>
      <c r="C39" s="68"/>
      <c r="D39" s="68"/>
      <c r="E39" s="68"/>
      <c r="F39" s="68"/>
      <c r="G39" s="68"/>
      <c r="H39" s="67"/>
      <c r="I39" s="69"/>
    </row>
    <row r="40" spans="1:9">
      <c r="A40" s="37"/>
      <c r="B40" s="67"/>
      <c r="C40" s="68"/>
      <c r="D40" s="68"/>
      <c r="E40" s="68"/>
      <c r="F40" s="68"/>
      <c r="G40" s="68"/>
      <c r="H40" s="67"/>
      <c r="I40" s="69"/>
    </row>
    <row r="41" spans="1:9">
      <c r="A41" s="37"/>
      <c r="B41" s="67"/>
      <c r="C41" s="68"/>
      <c r="D41" s="68"/>
      <c r="E41" s="68"/>
      <c r="F41" s="68"/>
      <c r="G41" s="68"/>
      <c r="H41" s="67"/>
      <c r="I41" s="69"/>
    </row>
    <row r="42" spans="1:9">
      <c r="A42" s="37"/>
      <c r="B42" s="67"/>
      <c r="C42" s="68"/>
      <c r="D42" s="68"/>
      <c r="E42" s="68"/>
      <c r="F42" s="68"/>
      <c r="G42" s="68"/>
      <c r="H42" s="67"/>
      <c r="I42" s="69"/>
    </row>
    <row r="43" spans="1:9">
      <c r="A43" s="37"/>
      <c r="B43" s="67"/>
      <c r="C43" s="68"/>
      <c r="D43" s="68"/>
      <c r="E43" s="68"/>
      <c r="F43" s="68"/>
      <c r="G43" s="68"/>
      <c r="H43" s="67"/>
      <c r="I43" s="69"/>
    </row>
    <row r="44" spans="1:9">
      <c r="A44" s="37"/>
      <c r="B44" s="67"/>
      <c r="C44" s="68"/>
      <c r="D44" s="68"/>
      <c r="E44" s="68"/>
      <c r="F44" s="68"/>
      <c r="G44" s="68"/>
      <c r="H44" s="67"/>
      <c r="I44" s="69"/>
    </row>
    <row r="45" spans="1:9" ht="18.600000000000001" thickBot="1">
      <c r="A45" s="37"/>
      <c r="B45" s="67"/>
      <c r="C45" s="68"/>
      <c r="D45" s="68"/>
      <c r="E45" t="s">
        <v>77</v>
      </c>
      <c r="F45" t="s">
        <v>78</v>
      </c>
      <c r="G45" t="s">
        <v>79</v>
      </c>
      <c r="H45" s="67"/>
      <c r="I45" s="69"/>
    </row>
    <row r="46" spans="1:9">
      <c r="A46" s="86" t="s">
        <v>237</v>
      </c>
      <c r="B46" s="47">
        <v>1</v>
      </c>
      <c r="C46" s="36">
        <v>1</v>
      </c>
      <c r="D46" s="36" t="s">
        <v>19</v>
      </c>
      <c r="E46" s="75">
        <f>評価シート!D25</f>
        <v>0</v>
      </c>
      <c r="F46" s="75">
        <f>評価シート!E25</f>
        <v>0</v>
      </c>
      <c r="G46" s="76">
        <f>評価シート!F25</f>
        <v>0</v>
      </c>
      <c r="H46" s="46" t="s">
        <v>232</v>
      </c>
      <c r="I46" s="57">
        <v>4.3499999999999996</v>
      </c>
    </row>
    <row r="47" spans="1:9">
      <c r="A47" s="87"/>
      <c r="B47" s="48">
        <v>2</v>
      </c>
      <c r="C47" s="37">
        <v>2</v>
      </c>
      <c r="D47" s="37" t="s">
        <v>17</v>
      </c>
      <c r="E47" s="77">
        <f>評価シート!D26</f>
        <v>0</v>
      </c>
      <c r="F47" s="77">
        <f>評価シート!E26</f>
        <v>0</v>
      </c>
      <c r="G47" s="78">
        <f>評価シート!F26</f>
        <v>0</v>
      </c>
      <c r="H47" s="46" t="s">
        <v>134</v>
      </c>
      <c r="I47" s="57">
        <v>4.3099999999999996</v>
      </c>
    </row>
    <row r="48" spans="1:9">
      <c r="A48" s="87"/>
      <c r="B48" s="48">
        <v>3</v>
      </c>
      <c r="C48" s="37">
        <v>3</v>
      </c>
      <c r="D48" s="37" t="s">
        <v>22</v>
      </c>
      <c r="E48" s="77">
        <f>評価シート!D27</f>
        <v>0</v>
      </c>
      <c r="F48" s="77">
        <f>評価シート!E27</f>
        <v>0</v>
      </c>
      <c r="G48" s="78">
        <f>評価シート!F27</f>
        <v>0</v>
      </c>
      <c r="H48" s="46" t="s">
        <v>135</v>
      </c>
      <c r="I48" s="57">
        <v>3.97</v>
      </c>
    </row>
    <row r="49" spans="1:9">
      <c r="A49" s="87"/>
      <c r="B49" s="48">
        <v>4</v>
      </c>
      <c r="C49" s="37">
        <v>4</v>
      </c>
      <c r="D49" s="37" t="s">
        <v>12</v>
      </c>
      <c r="E49" s="77">
        <f>評価シート!D28</f>
        <v>0</v>
      </c>
      <c r="F49" s="77">
        <f>評価シート!E28</f>
        <v>0</v>
      </c>
      <c r="G49" s="78">
        <f>評価シート!F28</f>
        <v>0</v>
      </c>
      <c r="H49" s="46" t="s">
        <v>136</v>
      </c>
      <c r="I49" s="57">
        <v>4.88</v>
      </c>
    </row>
    <row r="50" spans="1:9">
      <c r="A50" s="87"/>
      <c r="B50" s="48">
        <v>5</v>
      </c>
      <c r="C50" s="37">
        <v>5</v>
      </c>
      <c r="D50" s="37" t="s">
        <v>4</v>
      </c>
      <c r="E50" s="77">
        <f>評価シート!D29</f>
        <v>0</v>
      </c>
      <c r="F50" s="77">
        <f>評価シート!E29</f>
        <v>0</v>
      </c>
      <c r="G50" s="78">
        <f>評価シート!F29</f>
        <v>0</v>
      </c>
      <c r="H50" s="46" t="s">
        <v>137</v>
      </c>
      <c r="I50" s="57">
        <v>4.91</v>
      </c>
    </row>
    <row r="51" spans="1:9">
      <c r="A51" s="87"/>
      <c r="B51" s="48">
        <v>6</v>
      </c>
      <c r="C51" s="37">
        <v>6</v>
      </c>
      <c r="D51" s="37" t="s">
        <v>7</v>
      </c>
      <c r="E51" s="77">
        <f>評価シート!D30</f>
        <v>0</v>
      </c>
      <c r="F51" s="77">
        <f>評価シート!E30</f>
        <v>0</v>
      </c>
      <c r="G51" s="78">
        <f>評価シート!F30</f>
        <v>0</v>
      </c>
      <c r="H51" s="46" t="s">
        <v>138</v>
      </c>
      <c r="I51" s="57">
        <v>4.29</v>
      </c>
    </row>
    <row r="52" spans="1:9">
      <c r="A52" s="87"/>
      <c r="B52" s="48">
        <v>7</v>
      </c>
      <c r="C52" s="37">
        <v>7</v>
      </c>
      <c r="D52" s="37" t="s">
        <v>0</v>
      </c>
      <c r="E52" s="77">
        <f>評価シート!D31</f>
        <v>0</v>
      </c>
      <c r="F52" s="77">
        <f>評価シート!E31</f>
        <v>0</v>
      </c>
      <c r="G52" s="78">
        <f>評価シート!F31</f>
        <v>0</v>
      </c>
      <c r="H52" s="46" t="s">
        <v>139</v>
      </c>
      <c r="I52" s="57">
        <v>4.49</v>
      </c>
    </row>
    <row r="53" spans="1:9">
      <c r="A53" s="87"/>
      <c r="B53" s="48">
        <v>8</v>
      </c>
      <c r="C53" s="37">
        <v>8</v>
      </c>
      <c r="D53" s="37" t="s">
        <v>8</v>
      </c>
      <c r="E53" s="77">
        <f>評価シート!D32</f>
        <v>0</v>
      </c>
      <c r="F53" s="77">
        <f>評価シート!E32</f>
        <v>0</v>
      </c>
      <c r="G53" s="78">
        <f>評価シート!F32</f>
        <v>0</v>
      </c>
      <c r="H53" s="46" t="s">
        <v>140</v>
      </c>
      <c r="I53" s="57">
        <v>4.2300000000000004</v>
      </c>
    </row>
    <row r="54" spans="1:9">
      <c r="A54" s="87"/>
      <c r="B54" s="48">
        <v>9</v>
      </c>
      <c r="C54" s="37">
        <v>9</v>
      </c>
      <c r="D54" s="37" t="s">
        <v>23</v>
      </c>
      <c r="E54" s="77">
        <f>評価シート!D33</f>
        <v>0</v>
      </c>
      <c r="F54" s="77">
        <f>評価シート!E33</f>
        <v>0</v>
      </c>
      <c r="G54" s="78">
        <f>評価シート!F33</f>
        <v>0</v>
      </c>
      <c r="H54" s="46" t="s">
        <v>141</v>
      </c>
      <c r="I54" s="57">
        <v>4.0199999999999996</v>
      </c>
    </row>
    <row r="55" spans="1:9">
      <c r="A55" s="87"/>
      <c r="B55" s="48">
        <v>10</v>
      </c>
      <c r="C55" s="37">
        <v>10</v>
      </c>
      <c r="D55" s="37" t="s">
        <v>11</v>
      </c>
      <c r="E55" s="77">
        <f>評価シート!D34</f>
        <v>0</v>
      </c>
      <c r="F55" s="77">
        <f>評価シート!E34</f>
        <v>0</v>
      </c>
      <c r="G55" s="78">
        <f>評価シート!F34</f>
        <v>0</v>
      </c>
      <c r="H55" s="46" t="s">
        <v>142</v>
      </c>
      <c r="I55" s="57">
        <v>4.43</v>
      </c>
    </row>
    <row r="56" spans="1:9">
      <c r="A56" s="87"/>
      <c r="B56" s="48">
        <v>11</v>
      </c>
      <c r="C56" s="37">
        <v>11</v>
      </c>
      <c r="D56" s="37" t="s">
        <v>15</v>
      </c>
      <c r="E56" s="77">
        <f>評価シート!D35</f>
        <v>0</v>
      </c>
      <c r="F56" s="77">
        <f>評価シート!E35</f>
        <v>0</v>
      </c>
      <c r="G56" s="78">
        <f>評価シート!F35</f>
        <v>0</v>
      </c>
      <c r="H56" s="46" t="s">
        <v>208</v>
      </c>
      <c r="I56" s="57">
        <v>4.0599999999999996</v>
      </c>
    </row>
    <row r="57" spans="1:9">
      <c r="A57" s="87"/>
      <c r="B57" s="48">
        <v>12</v>
      </c>
      <c r="C57" s="37">
        <v>12</v>
      </c>
      <c r="D57" s="37" t="s">
        <v>16</v>
      </c>
      <c r="E57" s="77">
        <f>評価シート!D36</f>
        <v>0</v>
      </c>
      <c r="F57" s="77">
        <f>評価シート!E36</f>
        <v>0</v>
      </c>
      <c r="G57" s="78">
        <f>評価シート!F36</f>
        <v>0</v>
      </c>
      <c r="H57" s="46" t="s">
        <v>209</v>
      </c>
      <c r="I57" s="57">
        <v>4.4000000000000004</v>
      </c>
    </row>
    <row r="58" spans="1:9">
      <c r="A58" s="87"/>
      <c r="B58" s="48">
        <v>13</v>
      </c>
      <c r="C58" s="37">
        <v>13</v>
      </c>
      <c r="D58" s="37" t="s">
        <v>18</v>
      </c>
      <c r="E58" s="77">
        <f>評価シート!D37</f>
        <v>0</v>
      </c>
      <c r="F58" s="77">
        <f>評価シート!E37</f>
        <v>0</v>
      </c>
      <c r="G58" s="78">
        <f>評価シート!F37</f>
        <v>0</v>
      </c>
      <c r="H58" s="46" t="s">
        <v>210</v>
      </c>
      <c r="I58" s="57">
        <v>4.21</v>
      </c>
    </row>
    <row r="59" spans="1:9">
      <c r="A59" s="87"/>
      <c r="B59" s="48">
        <v>14</v>
      </c>
      <c r="C59" s="37">
        <v>14</v>
      </c>
      <c r="D59" s="37" t="s">
        <v>21</v>
      </c>
      <c r="E59" s="77">
        <f>評価シート!D38</f>
        <v>0</v>
      </c>
      <c r="F59" s="77">
        <f>評価シート!E38</f>
        <v>0</v>
      </c>
      <c r="G59" s="78">
        <f>評価シート!F38</f>
        <v>0</v>
      </c>
      <c r="H59" s="46" t="s">
        <v>211</v>
      </c>
      <c r="I59" s="57">
        <v>4.88</v>
      </c>
    </row>
    <row r="60" spans="1:9">
      <c r="A60" s="87"/>
      <c r="B60" s="48">
        <v>15</v>
      </c>
      <c r="C60" s="37">
        <v>15</v>
      </c>
      <c r="D60" s="37" t="s">
        <v>6</v>
      </c>
      <c r="E60" s="77">
        <f>評価シート!D39</f>
        <v>0</v>
      </c>
      <c r="F60" s="77">
        <f>評価シート!E39</f>
        <v>0</v>
      </c>
      <c r="G60" s="78">
        <f>評価シート!F39</f>
        <v>0</v>
      </c>
      <c r="H60" s="46" t="s">
        <v>212</v>
      </c>
      <c r="I60" s="57">
        <v>3.88</v>
      </c>
    </row>
    <row r="61" spans="1:9">
      <c r="A61" s="87"/>
      <c r="B61" s="48">
        <v>16</v>
      </c>
      <c r="C61" s="37">
        <v>16</v>
      </c>
      <c r="D61" s="37" t="s">
        <v>10</v>
      </c>
      <c r="E61" s="77">
        <f>評価シート!D40</f>
        <v>0</v>
      </c>
      <c r="F61" s="77">
        <f>評価シート!E40</f>
        <v>0</v>
      </c>
      <c r="G61" s="78">
        <f>評価シート!F40</f>
        <v>0</v>
      </c>
      <c r="H61" s="46" t="s">
        <v>213</v>
      </c>
      <c r="I61" s="57">
        <v>3.81</v>
      </c>
    </row>
    <row r="62" spans="1:9">
      <c r="A62" s="87"/>
      <c r="B62" s="48">
        <v>17</v>
      </c>
      <c r="C62" s="37">
        <v>17</v>
      </c>
      <c r="D62" s="37" t="s">
        <v>2</v>
      </c>
      <c r="E62" s="77">
        <f>評価シート!D41</f>
        <v>0</v>
      </c>
      <c r="F62" s="77">
        <f>評価シート!E41</f>
        <v>0</v>
      </c>
      <c r="G62" s="78">
        <f>評価シート!F41</f>
        <v>0</v>
      </c>
      <c r="H62" s="46" t="s">
        <v>214</v>
      </c>
      <c r="I62" s="57">
        <v>3.98</v>
      </c>
    </row>
    <row r="63" spans="1:9">
      <c r="A63" s="87"/>
      <c r="B63" s="48">
        <v>18</v>
      </c>
      <c r="C63" s="37">
        <v>18</v>
      </c>
      <c r="D63" s="37" t="s">
        <v>3</v>
      </c>
      <c r="E63" s="77">
        <f>評価シート!D42</f>
        <v>0</v>
      </c>
      <c r="F63" s="77">
        <f>評価シート!E42</f>
        <v>0</v>
      </c>
      <c r="G63" s="78">
        <f>評価シート!F42</f>
        <v>0</v>
      </c>
      <c r="H63" s="46" t="s">
        <v>215</v>
      </c>
      <c r="I63" s="57">
        <v>4.03</v>
      </c>
    </row>
    <row r="64" spans="1:9">
      <c r="A64" s="87"/>
      <c r="B64" s="48">
        <v>19</v>
      </c>
      <c r="C64" s="37">
        <v>19</v>
      </c>
      <c r="D64" s="37" t="s">
        <v>9</v>
      </c>
      <c r="E64" s="77">
        <f>評価シート!D43</f>
        <v>0</v>
      </c>
      <c r="F64" s="77">
        <f>評価シート!E43</f>
        <v>0</v>
      </c>
      <c r="G64" s="78">
        <f>評価シート!F43</f>
        <v>0</v>
      </c>
      <c r="H64" s="46" t="s">
        <v>216</v>
      </c>
      <c r="I64" s="57">
        <v>4.24</v>
      </c>
    </row>
    <row r="65" spans="1:9">
      <c r="A65" s="87"/>
      <c r="B65" s="48">
        <v>20</v>
      </c>
      <c r="C65" s="37">
        <v>20</v>
      </c>
      <c r="D65" s="37" t="s">
        <v>14</v>
      </c>
      <c r="E65" s="77">
        <f>評価シート!D44</f>
        <v>0</v>
      </c>
      <c r="F65" s="77">
        <f>評価シート!E44</f>
        <v>0</v>
      </c>
      <c r="G65" s="78">
        <f>評価シート!F44</f>
        <v>0</v>
      </c>
      <c r="H65" s="46" t="s">
        <v>217</v>
      </c>
      <c r="I65" s="57">
        <v>4.88</v>
      </c>
    </row>
    <row r="66" spans="1:9">
      <c r="A66" s="87"/>
      <c r="B66" s="48">
        <v>21</v>
      </c>
      <c r="C66" s="37">
        <v>21</v>
      </c>
      <c r="D66" s="37" t="s">
        <v>13</v>
      </c>
      <c r="E66" s="77">
        <f>評価シート!D45</f>
        <v>0</v>
      </c>
      <c r="F66" s="77">
        <f>評価シート!E45</f>
        <v>0</v>
      </c>
      <c r="G66" s="78">
        <f>評価シート!F45</f>
        <v>0</v>
      </c>
      <c r="H66" s="46" t="s">
        <v>218</v>
      </c>
      <c r="I66" s="57">
        <v>4.51</v>
      </c>
    </row>
    <row r="67" spans="1:9">
      <c r="A67" s="87"/>
      <c r="B67" s="48">
        <v>22</v>
      </c>
      <c r="C67" s="37">
        <v>22</v>
      </c>
      <c r="D67" s="37" t="s">
        <v>5</v>
      </c>
      <c r="E67" s="77">
        <f>評価シート!D46</f>
        <v>0</v>
      </c>
      <c r="F67" s="77">
        <f>評価シート!E46</f>
        <v>0</v>
      </c>
      <c r="G67" s="78">
        <f>評価シート!F46</f>
        <v>0</v>
      </c>
      <c r="H67" s="46" t="s">
        <v>219</v>
      </c>
      <c r="I67" s="57">
        <v>4.45</v>
      </c>
    </row>
    <row r="68" spans="1:9">
      <c r="A68" s="87"/>
      <c r="B68" s="48">
        <v>23</v>
      </c>
      <c r="C68" s="37">
        <v>23</v>
      </c>
      <c r="D68" s="37" t="s">
        <v>1</v>
      </c>
      <c r="E68" s="77">
        <f>評価シート!D47</f>
        <v>0</v>
      </c>
      <c r="F68" s="77">
        <f>評価シート!E47</f>
        <v>0</v>
      </c>
      <c r="G68" s="78">
        <f>評価シート!F47</f>
        <v>0</v>
      </c>
      <c r="H68" s="46" t="s">
        <v>220</v>
      </c>
      <c r="I68" s="57">
        <v>4.58</v>
      </c>
    </row>
    <row r="69" spans="1:9">
      <c r="A69" s="87"/>
      <c r="B69" s="48">
        <v>24</v>
      </c>
      <c r="C69" s="37">
        <v>24</v>
      </c>
      <c r="D69" s="37" t="s">
        <v>20</v>
      </c>
      <c r="E69" s="77">
        <f>評価シート!D48</f>
        <v>0</v>
      </c>
      <c r="F69" s="77">
        <f>評価シート!E48</f>
        <v>0</v>
      </c>
      <c r="G69" s="78">
        <f>評価シート!F48</f>
        <v>0</v>
      </c>
      <c r="H69" s="46" t="s">
        <v>221</v>
      </c>
      <c r="I69" s="57">
        <v>3.77</v>
      </c>
    </row>
    <row r="70" spans="1:9" ht="18.600000000000001" thickBot="1">
      <c r="A70" s="88"/>
      <c r="B70" s="49">
        <v>25</v>
      </c>
      <c r="C70" s="38">
        <v>25</v>
      </c>
      <c r="D70" s="38" t="s">
        <v>24</v>
      </c>
      <c r="E70" s="79">
        <f>評価シート!D49</f>
        <v>0</v>
      </c>
      <c r="F70" s="79">
        <f>評価シート!E49</f>
        <v>0</v>
      </c>
      <c r="G70" s="80">
        <f>評価シート!F49</f>
        <v>0</v>
      </c>
      <c r="H70" s="46" t="s">
        <v>222</v>
      </c>
      <c r="I70" s="57">
        <v>3.54</v>
      </c>
    </row>
    <row r="71" spans="1:9">
      <c r="A71" s="72"/>
      <c r="B71" s="67"/>
      <c r="C71" s="68"/>
      <c r="D71" s="68"/>
      <c r="E71" s="68"/>
      <c r="F71" s="68"/>
      <c r="G71" s="68"/>
      <c r="H71" s="67"/>
      <c r="I71" s="69"/>
    </row>
    <row r="72" spans="1:9">
      <c r="A72" s="72"/>
      <c r="B72" s="67"/>
      <c r="C72" s="68"/>
      <c r="D72" s="68"/>
      <c r="E72" s="68"/>
      <c r="F72" s="68"/>
      <c r="G72" s="68"/>
      <c r="H72" s="67"/>
      <c r="I72" s="69"/>
    </row>
    <row r="73" spans="1:9">
      <c r="A73" s="72"/>
      <c r="B73" s="67"/>
      <c r="C73" s="68"/>
      <c r="D73" s="68"/>
      <c r="E73" s="68"/>
      <c r="F73" s="68"/>
      <c r="G73" s="68"/>
      <c r="H73" s="67"/>
      <c r="I73" s="69"/>
    </row>
    <row r="74" spans="1:9">
      <c r="A74" s="72"/>
      <c r="B74" s="67"/>
      <c r="C74" s="68"/>
      <c r="D74" s="68"/>
      <c r="E74" s="68"/>
      <c r="F74" s="68"/>
      <c r="G74" s="68"/>
      <c r="H74" s="67"/>
      <c r="I74" s="69"/>
    </row>
    <row r="75" spans="1:9">
      <c r="A75" s="72"/>
      <c r="B75" s="67"/>
      <c r="C75" s="68"/>
      <c r="D75" s="68"/>
      <c r="E75" s="68"/>
      <c r="F75" s="68"/>
      <c r="G75" s="68"/>
      <c r="H75" s="67"/>
      <c r="I75" s="69"/>
    </row>
    <row r="76" spans="1:9">
      <c r="A76" s="37"/>
      <c r="B76" s="67"/>
      <c r="C76" s="68"/>
      <c r="D76" s="68"/>
      <c r="E76" s="68"/>
      <c r="F76" s="68"/>
      <c r="G76" s="68"/>
      <c r="H76" s="67"/>
      <c r="I76" s="69"/>
    </row>
    <row r="77" spans="1:9" ht="18.600000000000001" thickBot="1">
      <c r="B77" s="42"/>
      <c r="E77" t="s">
        <v>77</v>
      </c>
      <c r="F77" t="s">
        <v>78</v>
      </c>
      <c r="G77" t="s">
        <v>79</v>
      </c>
      <c r="I77" s="54"/>
    </row>
    <row r="78" spans="1:9">
      <c r="A78" s="86" t="s">
        <v>238</v>
      </c>
      <c r="B78" s="47">
        <v>1</v>
      </c>
      <c r="C78" s="36">
        <v>35</v>
      </c>
      <c r="D78" s="36" t="s">
        <v>33</v>
      </c>
      <c r="E78" s="75">
        <f>評価シート!D50</f>
        <v>0</v>
      </c>
      <c r="F78" s="75">
        <f>評価シート!E50</f>
        <v>0</v>
      </c>
      <c r="G78" s="76">
        <f>評価シート!F50</f>
        <v>0</v>
      </c>
      <c r="H78" s="48" t="s">
        <v>234</v>
      </c>
      <c r="I78" s="57">
        <v>4.32</v>
      </c>
    </row>
    <row r="79" spans="1:9">
      <c r="A79" s="87"/>
      <c r="B79" s="48">
        <v>2</v>
      </c>
      <c r="C79" s="37">
        <v>36</v>
      </c>
      <c r="D79" s="37" t="s">
        <v>35</v>
      </c>
      <c r="E79" s="77">
        <f>評価シート!D51</f>
        <v>0</v>
      </c>
      <c r="F79" s="77">
        <f>評価シート!E51</f>
        <v>0</v>
      </c>
      <c r="G79" s="78">
        <f>評価シート!F51</f>
        <v>0</v>
      </c>
      <c r="H79" s="48" t="s">
        <v>143</v>
      </c>
      <c r="I79" s="57">
        <v>4.5999999999999996</v>
      </c>
    </row>
    <row r="80" spans="1:9">
      <c r="A80" s="87"/>
      <c r="B80" s="48">
        <v>3</v>
      </c>
      <c r="C80" s="37">
        <v>37</v>
      </c>
      <c r="D80" s="37" t="s">
        <v>30</v>
      </c>
      <c r="E80" s="77">
        <f>評価シート!D52</f>
        <v>0</v>
      </c>
      <c r="F80" s="77">
        <f>評価シート!E52</f>
        <v>0</v>
      </c>
      <c r="G80" s="78">
        <f>評価シート!F52</f>
        <v>0</v>
      </c>
      <c r="H80" s="48" t="s">
        <v>144</v>
      </c>
      <c r="I80" s="57">
        <v>4.41</v>
      </c>
    </row>
    <row r="81" spans="1:9">
      <c r="A81" s="87"/>
      <c r="B81" s="48">
        <v>4</v>
      </c>
      <c r="C81" s="37">
        <v>38</v>
      </c>
      <c r="D81" s="37" t="s">
        <v>26</v>
      </c>
      <c r="E81" s="77">
        <f>評価シート!D53</f>
        <v>0</v>
      </c>
      <c r="F81" s="77">
        <f>評価シート!E53</f>
        <v>0</v>
      </c>
      <c r="G81" s="78">
        <f>評価シート!F53</f>
        <v>0</v>
      </c>
      <c r="H81" s="48" t="s">
        <v>145</v>
      </c>
      <c r="I81" s="57">
        <v>4.04</v>
      </c>
    </row>
    <row r="82" spans="1:9">
      <c r="A82" s="87"/>
      <c r="B82" s="48">
        <v>5</v>
      </c>
      <c r="C82" s="37">
        <v>39</v>
      </c>
      <c r="D82" s="37" t="s">
        <v>28</v>
      </c>
      <c r="E82" s="77">
        <f>評価シート!D54</f>
        <v>0</v>
      </c>
      <c r="F82" s="77">
        <f>評価シート!E54</f>
        <v>0</v>
      </c>
      <c r="G82" s="78">
        <f>評価シート!F54</f>
        <v>0</v>
      </c>
      <c r="H82" s="48" t="s">
        <v>146</v>
      </c>
      <c r="I82" s="57">
        <v>4.09</v>
      </c>
    </row>
    <row r="83" spans="1:9">
      <c r="A83" s="87"/>
      <c r="B83" s="48">
        <v>6</v>
      </c>
      <c r="C83" s="37">
        <v>40</v>
      </c>
      <c r="D83" s="37" t="s">
        <v>27</v>
      </c>
      <c r="E83" s="77">
        <f>評価シート!D55</f>
        <v>0</v>
      </c>
      <c r="F83" s="77">
        <f>評価シート!E55</f>
        <v>0</v>
      </c>
      <c r="G83" s="78">
        <f>評価シート!F55</f>
        <v>0</v>
      </c>
      <c r="H83" s="48" t="s">
        <v>147</v>
      </c>
      <c r="I83" s="57">
        <v>3.57</v>
      </c>
    </row>
    <row r="84" spans="1:9">
      <c r="A84" s="87"/>
      <c r="B84" s="48">
        <v>7</v>
      </c>
      <c r="C84" s="37">
        <v>41</v>
      </c>
      <c r="D84" s="37" t="s">
        <v>29</v>
      </c>
      <c r="E84" s="77">
        <f>評価シート!D56</f>
        <v>0</v>
      </c>
      <c r="F84" s="77">
        <f>評価シート!E56</f>
        <v>0</v>
      </c>
      <c r="G84" s="78">
        <f>評価シート!F56</f>
        <v>0</v>
      </c>
      <c r="H84" s="48" t="s">
        <v>224</v>
      </c>
      <c r="I84" s="57">
        <v>3.4</v>
      </c>
    </row>
    <row r="85" spans="1:9">
      <c r="A85" s="87"/>
      <c r="B85" s="48">
        <v>8</v>
      </c>
      <c r="C85" s="37">
        <v>42</v>
      </c>
      <c r="D85" s="37" t="s">
        <v>91</v>
      </c>
      <c r="E85" s="77">
        <f>評価シート!D57</f>
        <v>0</v>
      </c>
      <c r="F85" s="77">
        <f>評価シート!E57</f>
        <v>0</v>
      </c>
      <c r="G85" s="78">
        <f>評価シート!F57</f>
        <v>0</v>
      </c>
      <c r="H85" s="48" t="s">
        <v>225</v>
      </c>
      <c r="I85" s="57">
        <v>4.62</v>
      </c>
    </row>
    <row r="86" spans="1:9">
      <c r="A86" s="87"/>
      <c r="B86" s="48">
        <v>9</v>
      </c>
      <c r="C86" s="37">
        <v>43</v>
      </c>
      <c r="D86" s="37" t="s">
        <v>34</v>
      </c>
      <c r="E86" s="77">
        <f>評価シート!D58</f>
        <v>0</v>
      </c>
      <c r="F86" s="77">
        <f>評価シート!E58</f>
        <v>0</v>
      </c>
      <c r="G86" s="78">
        <f>評価シート!F58</f>
        <v>0</v>
      </c>
      <c r="H86" s="48" t="s">
        <v>226</v>
      </c>
      <c r="I86" s="57">
        <v>4.7</v>
      </c>
    </row>
    <row r="87" spans="1:9" ht="18.600000000000001" thickBot="1">
      <c r="A87" s="88"/>
      <c r="B87" s="49">
        <v>10</v>
      </c>
      <c r="C87" s="38">
        <v>44</v>
      </c>
      <c r="D87" s="38" t="s">
        <v>31</v>
      </c>
      <c r="E87" s="79">
        <f>評価シート!D59</f>
        <v>0</v>
      </c>
      <c r="F87" s="79">
        <f>評価シート!E59</f>
        <v>0</v>
      </c>
      <c r="G87" s="80">
        <f>評価シート!F59</f>
        <v>0</v>
      </c>
      <c r="H87" s="48" t="s">
        <v>227</v>
      </c>
      <c r="I87" s="57">
        <v>4.22</v>
      </c>
    </row>
    <row r="88" spans="1:9">
      <c r="A88" s="37"/>
      <c r="B88" s="67"/>
      <c r="C88" s="68"/>
      <c r="D88" s="68"/>
      <c r="E88" s="68"/>
      <c r="F88" s="68"/>
      <c r="G88" s="68"/>
      <c r="H88" s="67"/>
      <c r="I88" s="69"/>
    </row>
    <row r="89" spans="1:9">
      <c r="A89" s="37"/>
      <c r="B89" s="67"/>
      <c r="C89" s="68"/>
      <c r="D89" s="68"/>
      <c r="E89" s="68"/>
      <c r="F89" s="68"/>
      <c r="G89" s="68"/>
      <c r="H89" s="67"/>
      <c r="I89" s="69"/>
    </row>
    <row r="90" spans="1:9">
      <c r="A90" s="37"/>
      <c r="B90" s="67"/>
      <c r="C90" s="68"/>
      <c r="D90" s="68"/>
      <c r="E90" s="68"/>
      <c r="F90" s="68"/>
      <c r="G90" s="68"/>
      <c r="H90" s="67"/>
      <c r="I90" s="69"/>
    </row>
    <row r="91" spans="1:9">
      <c r="A91" s="37"/>
      <c r="B91" s="67"/>
      <c r="C91" s="68"/>
      <c r="D91" s="68"/>
      <c r="E91" s="68"/>
      <c r="F91" s="68"/>
      <c r="G91" s="68"/>
      <c r="H91" s="67"/>
      <c r="I91" s="69"/>
    </row>
    <row r="92" spans="1:9">
      <c r="A92" s="37"/>
      <c r="B92" s="67"/>
      <c r="C92" s="68"/>
      <c r="D92" s="68"/>
      <c r="E92" s="68"/>
      <c r="F92" s="68"/>
      <c r="G92" s="68"/>
      <c r="H92" s="67"/>
      <c r="I92" s="69"/>
    </row>
    <row r="93" spans="1:9">
      <c r="A93" s="37"/>
      <c r="B93" s="67"/>
      <c r="C93" s="68"/>
      <c r="D93" s="68"/>
      <c r="E93" s="68"/>
      <c r="F93" s="68"/>
      <c r="G93" s="68"/>
      <c r="H93" s="67"/>
      <c r="I93" s="69"/>
    </row>
    <row r="94" spans="1:9">
      <c r="A94" s="37"/>
      <c r="B94" s="67"/>
      <c r="C94" s="68"/>
      <c r="D94" s="68"/>
      <c r="E94" s="68"/>
      <c r="F94" s="68"/>
      <c r="G94" s="68"/>
      <c r="H94" s="67"/>
      <c r="I94" s="69"/>
    </row>
    <row r="95" spans="1:9">
      <c r="H95" s="37"/>
      <c r="I95" s="54"/>
    </row>
    <row r="96" spans="1:9" ht="18.600000000000001" thickBot="1">
      <c r="E96" t="s">
        <v>77</v>
      </c>
      <c r="F96" t="s">
        <v>78</v>
      </c>
      <c r="G96" t="s">
        <v>79</v>
      </c>
      <c r="H96" s="37"/>
      <c r="I96" s="54"/>
    </row>
    <row r="97" spans="1:9">
      <c r="A97" s="86" t="s">
        <v>171</v>
      </c>
      <c r="B97" s="50">
        <v>1</v>
      </c>
      <c r="C97" s="36">
        <v>51</v>
      </c>
      <c r="D97" s="36" t="s">
        <v>51</v>
      </c>
      <c r="E97" s="75">
        <f>評価シート!D64</f>
        <v>0</v>
      </c>
      <c r="F97" s="75">
        <f>評価シート!E64</f>
        <v>0</v>
      </c>
      <c r="G97" s="76">
        <f>評価シート!F64</f>
        <v>0</v>
      </c>
      <c r="H97" s="51" t="s">
        <v>155</v>
      </c>
      <c r="I97" s="57">
        <v>3.86</v>
      </c>
    </row>
    <row r="98" spans="1:9">
      <c r="A98" s="87"/>
      <c r="B98" s="51">
        <v>2</v>
      </c>
      <c r="C98" s="37">
        <v>52</v>
      </c>
      <c r="D98" s="37" t="s">
        <v>52</v>
      </c>
      <c r="E98" s="77">
        <f>評価シート!D65</f>
        <v>0</v>
      </c>
      <c r="F98" s="77">
        <f>評価シート!E65</f>
        <v>0</v>
      </c>
      <c r="G98" s="78">
        <f>評価シート!F65</f>
        <v>0</v>
      </c>
      <c r="H98" s="51" t="s">
        <v>156</v>
      </c>
      <c r="I98" s="57">
        <v>4.03</v>
      </c>
    </row>
    <row r="99" spans="1:9">
      <c r="A99" s="87"/>
      <c r="B99" s="51">
        <v>3</v>
      </c>
      <c r="C99" s="37">
        <v>53</v>
      </c>
      <c r="D99" s="37" t="s">
        <v>53</v>
      </c>
      <c r="E99" s="77">
        <f>評価シート!D66</f>
        <v>0</v>
      </c>
      <c r="F99" s="77">
        <f>評価シート!E66</f>
        <v>0</v>
      </c>
      <c r="G99" s="78">
        <f>評価シート!F66</f>
        <v>0</v>
      </c>
      <c r="H99" s="51" t="s">
        <v>150</v>
      </c>
      <c r="I99" s="57">
        <v>4.5199999999999996</v>
      </c>
    </row>
    <row r="100" spans="1:9">
      <c r="A100" s="87"/>
      <c r="B100" s="51">
        <v>4</v>
      </c>
      <c r="C100" s="37">
        <v>54</v>
      </c>
      <c r="D100" s="37" t="s">
        <v>54</v>
      </c>
      <c r="E100" s="77">
        <f>評価シート!D67</f>
        <v>0</v>
      </c>
      <c r="F100" s="77">
        <f>評価シート!E67</f>
        <v>0</v>
      </c>
      <c r="G100" s="78">
        <f>評価シート!F67</f>
        <v>0</v>
      </c>
      <c r="H100" s="51" t="s">
        <v>151</v>
      </c>
      <c r="I100" s="57">
        <v>4.34</v>
      </c>
    </row>
    <row r="101" spans="1:9">
      <c r="A101" s="87"/>
      <c r="B101" s="51">
        <v>5</v>
      </c>
      <c r="C101" s="37">
        <v>55</v>
      </c>
      <c r="D101" s="37" t="s">
        <v>25</v>
      </c>
      <c r="E101" s="77">
        <f>評価シート!D68</f>
        <v>0</v>
      </c>
      <c r="F101" s="77">
        <f>評価シート!E68</f>
        <v>0</v>
      </c>
      <c r="G101" s="78">
        <f>評価シート!F68</f>
        <v>0</v>
      </c>
      <c r="H101" s="51" t="s">
        <v>152</v>
      </c>
      <c r="I101" s="57">
        <v>4.47</v>
      </c>
    </row>
    <row r="102" spans="1:9">
      <c r="A102" s="87"/>
      <c r="B102" s="51">
        <v>6</v>
      </c>
      <c r="C102" s="37">
        <v>56</v>
      </c>
      <c r="D102" s="37" t="s">
        <v>55</v>
      </c>
      <c r="E102" s="77">
        <f>評価シート!D69</f>
        <v>0</v>
      </c>
      <c r="F102" s="77">
        <f>評価シート!E69</f>
        <v>0</v>
      </c>
      <c r="G102" s="78">
        <f>評価シート!F69</f>
        <v>0</v>
      </c>
      <c r="H102" s="51" t="s">
        <v>153</v>
      </c>
      <c r="I102" s="57">
        <v>3.88</v>
      </c>
    </row>
    <row r="103" spans="1:9" ht="18.600000000000001" thickBot="1">
      <c r="A103" s="88"/>
      <c r="B103" s="52">
        <v>7</v>
      </c>
      <c r="C103" s="38">
        <v>57</v>
      </c>
      <c r="D103" s="38" t="s">
        <v>56</v>
      </c>
      <c r="E103" s="79">
        <f>評価シート!D70</f>
        <v>0</v>
      </c>
      <c r="F103" s="79">
        <f>評価シート!E70</f>
        <v>0</v>
      </c>
      <c r="G103" s="80">
        <f>評価シート!F70</f>
        <v>0</v>
      </c>
      <c r="H103" s="51" t="s">
        <v>154</v>
      </c>
      <c r="I103" s="57">
        <v>3.56</v>
      </c>
    </row>
    <row r="104" spans="1:9">
      <c r="H104" s="37"/>
    </row>
    <row r="107" spans="1:9">
      <c r="I107" t="s">
        <v>117</v>
      </c>
    </row>
    <row r="108" spans="1:9">
      <c r="G108" s="41" t="s">
        <v>229</v>
      </c>
      <c r="I108" s="57">
        <f>AVERAGE(I5:I13)</f>
        <v>4.6433333333333335</v>
      </c>
    </row>
    <row r="109" spans="1:9">
      <c r="G109" s="41" t="s">
        <v>231</v>
      </c>
      <c r="I109" s="57">
        <f>AVERAGE(I23:I28)</f>
        <v>3.8216666666666668</v>
      </c>
    </row>
    <row r="110" spans="1:9">
      <c r="G110" s="41" t="s">
        <v>228</v>
      </c>
      <c r="I110" s="57">
        <f>AVERAGE(I46:I70)</f>
        <v>4.2840000000000007</v>
      </c>
    </row>
    <row r="111" spans="1:9">
      <c r="G111" s="41" t="s">
        <v>230</v>
      </c>
      <c r="I111" s="57">
        <f>AVERAGE(I78:I87)</f>
        <v>4.1970000000000001</v>
      </c>
    </row>
  </sheetData>
  <mergeCells count="5">
    <mergeCell ref="A97:A103"/>
    <mergeCell ref="A23:A28"/>
    <mergeCell ref="A78:A87"/>
    <mergeCell ref="A5:A13"/>
    <mergeCell ref="A46:A70"/>
  </mergeCells>
  <phoneticPr fontId="3"/>
  <printOptions horizontalCentered="1" verticalCentered="1"/>
  <pageMargins left="0.23622047244094491" right="0.23622047244094491" top="0.74803149606299213" bottom="0.74803149606299213" header="0.31496062992125984" footer="0.31496062992125984"/>
  <pageSetup paperSize="9" scale="50" orientation="landscape" horizontalDpi="0" verticalDpi="0" r:id="rId1"/>
  <rowBreaks count="3" manualBreakCount="3">
    <brk id="43" max="18" man="1"/>
    <brk id="75" max="16383" man="1"/>
    <brk id="127" max="1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
  <sheetViews>
    <sheetView view="pageLayout" zoomScaleNormal="100" zoomScaleSheetLayoutView="100" workbookViewId="0">
      <selection activeCell="Q25" sqref="Q25"/>
    </sheetView>
  </sheetViews>
  <sheetFormatPr defaultRowHeight="18"/>
  <sheetData/>
  <phoneticPr fontId="3"/>
  <pageMargins left="0.25" right="0.25" top="0.75" bottom="0.75" header="0.3" footer="0.3"/>
  <pageSetup paperSize="9" orientation="landscape"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L94"/>
  <sheetViews>
    <sheetView view="pageBreakPreview" zoomScaleNormal="90" zoomScaleSheetLayoutView="100" zoomScalePageLayoutView="50" workbookViewId="0">
      <selection activeCell="D89" sqref="D89"/>
    </sheetView>
  </sheetViews>
  <sheetFormatPr defaultColWidth="9" defaultRowHeight="14.4"/>
  <cols>
    <col min="1" max="1" width="4.59765625" style="2" bestFit="1" customWidth="1"/>
    <col min="2" max="2" width="1.19921875" style="2" customWidth="1"/>
    <col min="3" max="3" width="126.8984375" style="2" customWidth="1"/>
    <col min="4" max="6" width="7.69921875" style="2" customWidth="1"/>
    <col min="7" max="7" width="9" style="34"/>
    <col min="8" max="11" width="9" style="2"/>
    <col min="12" max="14" width="9" style="2" bestFit="1" customWidth="1"/>
    <col min="15" max="15" width="9.19921875" style="2" bestFit="1" customWidth="1"/>
    <col min="16" max="16384" width="9" style="2"/>
  </cols>
  <sheetData>
    <row r="1" spans="1:12">
      <c r="C1" s="82" t="s">
        <v>86</v>
      </c>
    </row>
    <row r="2" spans="1:12">
      <c r="C2" s="82"/>
      <c r="D2" s="2" t="s">
        <v>76</v>
      </c>
      <c r="E2" s="2" t="s">
        <v>71</v>
      </c>
    </row>
    <row r="3" spans="1:12">
      <c r="C3" s="83" t="s">
        <v>245</v>
      </c>
    </row>
    <row r="4" spans="1:12">
      <c r="C4" s="84"/>
      <c r="D4" s="63"/>
      <c r="E4" s="85"/>
      <c r="F4" s="85"/>
      <c r="G4" s="2"/>
    </row>
    <row r="5" spans="1:12">
      <c r="A5" s="34" t="s">
        <v>73</v>
      </c>
      <c r="D5" s="34"/>
      <c r="G5" s="2"/>
    </row>
    <row r="6" spans="1:12">
      <c r="A6" s="2" t="s">
        <v>81</v>
      </c>
      <c r="C6" s="34" t="s">
        <v>83</v>
      </c>
      <c r="D6" s="30"/>
      <c r="E6" s="33"/>
      <c r="F6" s="39" t="s">
        <v>84</v>
      </c>
    </row>
    <row r="7" spans="1:12">
      <c r="A7" s="34" t="s">
        <v>72</v>
      </c>
      <c r="F7" s="39" t="s">
        <v>85</v>
      </c>
    </row>
    <row r="8" spans="1:12">
      <c r="B8" s="64"/>
      <c r="C8" s="65" t="s">
        <v>169</v>
      </c>
    </row>
    <row r="9" spans="1:12" ht="15" thickBot="1">
      <c r="A9" s="2" t="s">
        <v>66</v>
      </c>
      <c r="C9" s="2" t="s">
        <v>57</v>
      </c>
      <c r="D9" s="119" t="s">
        <v>164</v>
      </c>
      <c r="E9" s="119"/>
      <c r="F9" s="119"/>
      <c r="G9" s="44" t="s">
        <v>95</v>
      </c>
      <c r="H9" s="2" t="s">
        <v>82</v>
      </c>
      <c r="L9" s="6" t="s">
        <v>70</v>
      </c>
    </row>
    <row r="10" spans="1:12" ht="23.1" customHeight="1" thickTop="1">
      <c r="A10" s="146">
        <v>1</v>
      </c>
      <c r="B10" s="147"/>
      <c r="C10" s="148" t="s">
        <v>50</v>
      </c>
      <c r="D10" s="89" t="s">
        <v>163</v>
      </c>
      <c r="E10" s="90"/>
      <c r="F10" s="91"/>
      <c r="G10" s="34" t="s">
        <v>207</v>
      </c>
      <c r="L10" s="10">
        <v>1</v>
      </c>
    </row>
    <row r="11" spans="1:12" ht="23.1" customHeight="1">
      <c r="A11" s="130">
        <v>2</v>
      </c>
      <c r="B11" s="131"/>
      <c r="C11" s="132" t="s">
        <v>40</v>
      </c>
      <c r="D11" s="95" t="s">
        <v>163</v>
      </c>
      <c r="E11" s="96"/>
      <c r="F11" s="97"/>
      <c r="G11" s="34" t="s">
        <v>119</v>
      </c>
      <c r="L11" s="10">
        <v>2</v>
      </c>
    </row>
    <row r="12" spans="1:12" ht="23.1" customHeight="1">
      <c r="A12" s="129">
        <v>3</v>
      </c>
      <c r="B12" s="136"/>
      <c r="C12" s="152" t="s">
        <v>41</v>
      </c>
      <c r="D12" s="92" t="s">
        <v>163</v>
      </c>
      <c r="E12" s="93"/>
      <c r="F12" s="94"/>
      <c r="G12" s="34" t="s">
        <v>120</v>
      </c>
      <c r="L12" s="10">
        <v>3</v>
      </c>
    </row>
    <row r="13" spans="1:12" ht="23.1" customHeight="1">
      <c r="A13" s="130">
        <v>4</v>
      </c>
      <c r="B13" s="131"/>
      <c r="C13" s="132" t="s">
        <v>36</v>
      </c>
      <c r="D13" s="95" t="s">
        <v>163</v>
      </c>
      <c r="E13" s="96"/>
      <c r="F13" s="97"/>
      <c r="G13" s="34" t="s">
        <v>121</v>
      </c>
      <c r="L13" s="10">
        <v>4</v>
      </c>
    </row>
    <row r="14" spans="1:12" ht="23.1" customHeight="1">
      <c r="A14" s="129">
        <v>5</v>
      </c>
      <c r="B14" s="136"/>
      <c r="C14" s="152" t="s">
        <v>37</v>
      </c>
      <c r="D14" s="92" t="s">
        <v>163</v>
      </c>
      <c r="E14" s="93"/>
      <c r="F14" s="94"/>
      <c r="G14" s="34" t="s">
        <v>122</v>
      </c>
      <c r="L14" s="10">
        <v>5</v>
      </c>
    </row>
    <row r="15" spans="1:12" ht="23.1" customHeight="1">
      <c r="A15" s="130">
        <v>6</v>
      </c>
      <c r="B15" s="131"/>
      <c r="C15" s="132" t="s">
        <v>39</v>
      </c>
      <c r="D15" s="95" t="s">
        <v>163</v>
      </c>
      <c r="E15" s="96"/>
      <c r="F15" s="97"/>
      <c r="G15" s="34" t="s">
        <v>123</v>
      </c>
      <c r="L15" s="19">
        <v>6</v>
      </c>
    </row>
    <row r="16" spans="1:12" ht="23.1" customHeight="1">
      <c r="A16" s="129">
        <v>7</v>
      </c>
      <c r="B16" s="136"/>
      <c r="C16" s="152" t="s">
        <v>38</v>
      </c>
      <c r="D16" s="92" t="s">
        <v>163</v>
      </c>
      <c r="E16" s="93"/>
      <c r="F16" s="94"/>
      <c r="G16" s="34" t="s">
        <v>124</v>
      </c>
    </row>
    <row r="17" spans="1:7" ht="23.1" customHeight="1">
      <c r="A17" s="130">
        <v>8</v>
      </c>
      <c r="B17" s="131"/>
      <c r="C17" s="132" t="s">
        <v>42</v>
      </c>
      <c r="D17" s="95" t="s">
        <v>163</v>
      </c>
      <c r="E17" s="96"/>
      <c r="F17" s="97"/>
      <c r="G17" s="34" t="s">
        <v>125</v>
      </c>
    </row>
    <row r="18" spans="1:7" ht="23.1" customHeight="1">
      <c r="A18" s="129">
        <v>9</v>
      </c>
      <c r="B18" s="136"/>
      <c r="C18" s="152" t="s">
        <v>43</v>
      </c>
      <c r="D18" s="92" t="s">
        <v>163</v>
      </c>
      <c r="E18" s="93"/>
      <c r="F18" s="94"/>
      <c r="G18" s="34" t="s">
        <v>126</v>
      </c>
    </row>
    <row r="19" spans="1:7" ht="23.1" customHeight="1" thickBot="1">
      <c r="A19" s="142">
        <v>10</v>
      </c>
      <c r="B19" s="166"/>
      <c r="C19" s="167" t="s">
        <v>49</v>
      </c>
      <c r="D19" s="98" t="s">
        <v>163</v>
      </c>
      <c r="E19" s="99"/>
      <c r="F19" s="100"/>
      <c r="G19" s="70" t="s">
        <v>127</v>
      </c>
    </row>
    <row r="20" spans="1:7" ht="23.1" customHeight="1">
      <c r="A20" s="143">
        <v>11</v>
      </c>
      <c r="B20" s="156"/>
      <c r="C20" s="157" t="s">
        <v>47</v>
      </c>
      <c r="D20" s="101" t="s">
        <v>163</v>
      </c>
      <c r="E20" s="102"/>
      <c r="F20" s="103"/>
      <c r="G20" s="70" t="s">
        <v>128</v>
      </c>
    </row>
    <row r="21" spans="1:7" ht="23.1" customHeight="1">
      <c r="A21" s="130">
        <v>12</v>
      </c>
      <c r="B21" s="131"/>
      <c r="C21" s="132" t="s">
        <v>45</v>
      </c>
      <c r="D21" s="95" t="s">
        <v>163</v>
      </c>
      <c r="E21" s="96"/>
      <c r="F21" s="97"/>
      <c r="G21" s="70" t="s">
        <v>129</v>
      </c>
    </row>
    <row r="22" spans="1:7" ht="23.1" customHeight="1">
      <c r="A22" s="129">
        <v>13</v>
      </c>
      <c r="B22" s="136"/>
      <c r="C22" s="152" t="s">
        <v>44</v>
      </c>
      <c r="D22" s="92" t="s">
        <v>163</v>
      </c>
      <c r="E22" s="93"/>
      <c r="F22" s="94"/>
      <c r="G22" s="70" t="s">
        <v>130</v>
      </c>
    </row>
    <row r="23" spans="1:7" ht="23.1" customHeight="1">
      <c r="A23" s="130">
        <v>14</v>
      </c>
      <c r="B23" s="131"/>
      <c r="C23" s="132" t="s">
        <v>48</v>
      </c>
      <c r="D23" s="95" t="s">
        <v>163</v>
      </c>
      <c r="E23" s="96"/>
      <c r="F23" s="97"/>
      <c r="G23" s="70" t="s">
        <v>131</v>
      </c>
    </row>
    <row r="24" spans="1:7" ht="23.1" customHeight="1">
      <c r="A24" s="129">
        <v>15</v>
      </c>
      <c r="B24" s="136"/>
      <c r="C24" s="152" t="s">
        <v>46</v>
      </c>
      <c r="D24" s="92" t="s">
        <v>163</v>
      </c>
      <c r="E24" s="93"/>
      <c r="F24" s="94"/>
      <c r="G24" s="70" t="s">
        <v>132</v>
      </c>
    </row>
    <row r="25" spans="1:7" ht="23.1" customHeight="1">
      <c r="A25" s="130">
        <v>16</v>
      </c>
      <c r="B25" s="131"/>
      <c r="C25" s="132" t="s">
        <v>19</v>
      </c>
      <c r="D25" s="95" t="s">
        <v>163</v>
      </c>
      <c r="E25" s="96"/>
      <c r="F25" s="97"/>
      <c r="G25" s="34" t="s">
        <v>133</v>
      </c>
    </row>
    <row r="26" spans="1:7" ht="23.1" customHeight="1">
      <c r="A26" s="129">
        <v>17</v>
      </c>
      <c r="B26" s="136"/>
      <c r="C26" s="152" t="s">
        <v>17</v>
      </c>
      <c r="D26" s="92" t="s">
        <v>163</v>
      </c>
      <c r="E26" s="93"/>
      <c r="F26" s="94"/>
      <c r="G26" s="34" t="s">
        <v>134</v>
      </c>
    </row>
    <row r="27" spans="1:7" ht="23.1" customHeight="1">
      <c r="A27" s="130">
        <v>18</v>
      </c>
      <c r="B27" s="131"/>
      <c r="C27" s="132" t="s">
        <v>22</v>
      </c>
      <c r="D27" s="95" t="s">
        <v>163</v>
      </c>
      <c r="E27" s="96"/>
      <c r="F27" s="97"/>
      <c r="G27" s="34" t="s">
        <v>135</v>
      </c>
    </row>
    <row r="28" spans="1:7" ht="23.1" customHeight="1">
      <c r="A28" s="129">
        <v>19</v>
      </c>
      <c r="B28" s="136"/>
      <c r="C28" s="152" t="s">
        <v>12</v>
      </c>
      <c r="D28" s="92" t="s">
        <v>163</v>
      </c>
      <c r="E28" s="93"/>
      <c r="F28" s="94"/>
      <c r="G28" s="34" t="s">
        <v>136</v>
      </c>
    </row>
    <row r="29" spans="1:7" ht="23.1" customHeight="1" thickBot="1">
      <c r="A29" s="145">
        <v>20</v>
      </c>
      <c r="B29" s="171"/>
      <c r="C29" s="172" t="s">
        <v>4</v>
      </c>
      <c r="D29" s="98" t="s">
        <v>163</v>
      </c>
      <c r="E29" s="99"/>
      <c r="F29" s="100"/>
      <c r="G29" s="34" t="s">
        <v>137</v>
      </c>
    </row>
    <row r="30" spans="1:7" ht="23.1" customHeight="1">
      <c r="A30" s="144">
        <v>21</v>
      </c>
      <c r="B30" s="161"/>
      <c r="C30" s="162" t="s">
        <v>7</v>
      </c>
      <c r="D30" s="101" t="s">
        <v>163</v>
      </c>
      <c r="E30" s="102"/>
      <c r="F30" s="103"/>
      <c r="G30" s="34" t="s">
        <v>138</v>
      </c>
    </row>
    <row r="31" spans="1:7" ht="23.1" customHeight="1">
      <c r="A31" s="130">
        <v>22</v>
      </c>
      <c r="B31" s="131"/>
      <c r="C31" s="132" t="s">
        <v>0</v>
      </c>
      <c r="D31" s="95" t="s">
        <v>163</v>
      </c>
      <c r="E31" s="96"/>
      <c r="F31" s="97"/>
      <c r="G31" s="34" t="s">
        <v>139</v>
      </c>
    </row>
    <row r="32" spans="1:7" ht="23.1" customHeight="1">
      <c r="A32" s="129">
        <v>23</v>
      </c>
      <c r="B32" s="136"/>
      <c r="C32" s="152" t="s">
        <v>8</v>
      </c>
      <c r="D32" s="92" t="s">
        <v>163</v>
      </c>
      <c r="E32" s="93"/>
      <c r="F32" s="94"/>
      <c r="G32" s="34" t="s">
        <v>140</v>
      </c>
    </row>
    <row r="33" spans="1:7" ht="23.1" customHeight="1">
      <c r="A33" s="130">
        <v>24</v>
      </c>
      <c r="B33" s="131"/>
      <c r="C33" s="132" t="s">
        <v>23</v>
      </c>
      <c r="D33" s="95" t="s">
        <v>163</v>
      </c>
      <c r="E33" s="96"/>
      <c r="F33" s="97"/>
      <c r="G33" s="34" t="s">
        <v>141</v>
      </c>
    </row>
    <row r="34" spans="1:7" ht="23.1" customHeight="1">
      <c r="A34" s="129">
        <v>25</v>
      </c>
      <c r="B34" s="136"/>
      <c r="C34" s="152" t="s">
        <v>11</v>
      </c>
      <c r="D34" s="104" t="s">
        <v>163</v>
      </c>
      <c r="E34" s="105"/>
      <c r="F34" s="106"/>
      <c r="G34" s="34" t="s">
        <v>142</v>
      </c>
    </row>
    <row r="35" spans="1:7" ht="23.1" customHeight="1">
      <c r="A35" s="130">
        <v>26</v>
      </c>
      <c r="B35" s="131"/>
      <c r="C35" s="132" t="s">
        <v>15</v>
      </c>
      <c r="D35" s="107" t="s">
        <v>163</v>
      </c>
      <c r="E35" s="108"/>
      <c r="F35" s="109"/>
      <c r="G35" s="34" t="s">
        <v>208</v>
      </c>
    </row>
    <row r="36" spans="1:7" ht="23.1" customHeight="1">
      <c r="A36" s="129">
        <v>27</v>
      </c>
      <c r="B36" s="136"/>
      <c r="C36" s="152" t="s">
        <v>16</v>
      </c>
      <c r="D36" s="92" t="s">
        <v>163</v>
      </c>
      <c r="E36" s="93"/>
      <c r="F36" s="94"/>
      <c r="G36" s="34" t="s">
        <v>209</v>
      </c>
    </row>
    <row r="37" spans="1:7" ht="23.1" customHeight="1">
      <c r="A37" s="130">
        <v>28</v>
      </c>
      <c r="B37" s="131"/>
      <c r="C37" s="132" t="s">
        <v>18</v>
      </c>
      <c r="D37" s="95" t="s">
        <v>163</v>
      </c>
      <c r="E37" s="96"/>
      <c r="F37" s="97"/>
      <c r="G37" s="34" t="s">
        <v>210</v>
      </c>
    </row>
    <row r="38" spans="1:7" ht="23.1" customHeight="1">
      <c r="A38" s="129">
        <v>29</v>
      </c>
      <c r="B38" s="136"/>
      <c r="C38" s="152" t="s">
        <v>21</v>
      </c>
      <c r="D38" s="92" t="s">
        <v>163</v>
      </c>
      <c r="E38" s="93"/>
      <c r="F38" s="94"/>
      <c r="G38" s="34" t="s">
        <v>211</v>
      </c>
    </row>
    <row r="39" spans="1:7" ht="23.1" customHeight="1" thickBot="1">
      <c r="A39" s="142">
        <v>30</v>
      </c>
      <c r="B39" s="166"/>
      <c r="C39" s="167" t="s">
        <v>6</v>
      </c>
      <c r="D39" s="98" t="s">
        <v>163</v>
      </c>
      <c r="E39" s="99"/>
      <c r="F39" s="100"/>
      <c r="G39" s="34" t="s">
        <v>212</v>
      </c>
    </row>
    <row r="40" spans="1:7" ht="23.1" customHeight="1">
      <c r="A40" s="143">
        <v>31</v>
      </c>
      <c r="B40" s="156"/>
      <c r="C40" s="157" t="s">
        <v>10</v>
      </c>
      <c r="D40" s="101" t="s">
        <v>163</v>
      </c>
      <c r="E40" s="102"/>
      <c r="F40" s="103"/>
      <c r="G40" s="34" t="s">
        <v>213</v>
      </c>
    </row>
    <row r="41" spans="1:7" ht="23.1" customHeight="1">
      <c r="A41" s="130">
        <v>32</v>
      </c>
      <c r="B41" s="131"/>
      <c r="C41" s="132" t="s">
        <v>2</v>
      </c>
      <c r="D41" s="95" t="s">
        <v>163</v>
      </c>
      <c r="E41" s="96"/>
      <c r="F41" s="97"/>
      <c r="G41" s="34" t="s">
        <v>214</v>
      </c>
    </row>
    <row r="42" spans="1:7" ht="23.1" customHeight="1">
      <c r="A42" s="129">
        <v>33</v>
      </c>
      <c r="B42" s="136"/>
      <c r="C42" s="152" t="s">
        <v>3</v>
      </c>
      <c r="D42" s="92" t="s">
        <v>163</v>
      </c>
      <c r="E42" s="93"/>
      <c r="F42" s="94"/>
      <c r="G42" s="34" t="s">
        <v>215</v>
      </c>
    </row>
    <row r="43" spans="1:7" ht="23.1" customHeight="1">
      <c r="A43" s="130">
        <v>34</v>
      </c>
      <c r="B43" s="131"/>
      <c r="C43" s="132" t="s">
        <v>9</v>
      </c>
      <c r="D43" s="110" t="s">
        <v>163</v>
      </c>
      <c r="E43" s="111"/>
      <c r="F43" s="112"/>
      <c r="G43" s="34" t="s">
        <v>216</v>
      </c>
    </row>
    <row r="44" spans="1:7" ht="23.1" customHeight="1">
      <c r="A44" s="129">
        <v>35</v>
      </c>
      <c r="B44" s="136"/>
      <c r="C44" s="152" t="s">
        <v>14</v>
      </c>
      <c r="D44" s="113" t="s">
        <v>163</v>
      </c>
      <c r="E44" s="114"/>
      <c r="F44" s="115"/>
      <c r="G44" s="34" t="s">
        <v>217</v>
      </c>
    </row>
    <row r="45" spans="1:7" ht="23.1" customHeight="1">
      <c r="A45" s="130">
        <v>36</v>
      </c>
      <c r="B45" s="131"/>
      <c r="C45" s="132" t="s">
        <v>13</v>
      </c>
      <c r="D45" s="95" t="s">
        <v>163</v>
      </c>
      <c r="E45" s="96"/>
      <c r="F45" s="97"/>
      <c r="G45" s="34" t="s">
        <v>218</v>
      </c>
    </row>
    <row r="46" spans="1:7" ht="23.1" customHeight="1">
      <c r="A46" s="129">
        <v>37</v>
      </c>
      <c r="B46" s="136"/>
      <c r="C46" s="152" t="s">
        <v>5</v>
      </c>
      <c r="D46" s="92" t="s">
        <v>163</v>
      </c>
      <c r="E46" s="93"/>
      <c r="F46" s="94"/>
      <c r="G46" s="34" t="s">
        <v>219</v>
      </c>
    </row>
    <row r="47" spans="1:7" ht="23.1" customHeight="1">
      <c r="A47" s="130">
        <v>38</v>
      </c>
      <c r="B47" s="131"/>
      <c r="C47" s="132" t="s">
        <v>1</v>
      </c>
      <c r="D47" s="95" t="s">
        <v>163</v>
      </c>
      <c r="E47" s="96"/>
      <c r="F47" s="97"/>
      <c r="G47" s="34" t="s">
        <v>220</v>
      </c>
    </row>
    <row r="48" spans="1:7" ht="23.1" customHeight="1">
      <c r="A48" s="129">
        <v>39</v>
      </c>
      <c r="B48" s="136"/>
      <c r="C48" s="152" t="s">
        <v>20</v>
      </c>
      <c r="D48" s="92" t="s">
        <v>163</v>
      </c>
      <c r="E48" s="93"/>
      <c r="F48" s="94"/>
      <c r="G48" s="34" t="s">
        <v>221</v>
      </c>
    </row>
    <row r="49" spans="1:7" ht="23.1" customHeight="1" thickBot="1">
      <c r="A49" s="145">
        <v>40</v>
      </c>
      <c r="B49" s="171"/>
      <c r="C49" s="172" t="s">
        <v>24</v>
      </c>
      <c r="D49" s="98" t="s">
        <v>163</v>
      </c>
      <c r="E49" s="99"/>
      <c r="F49" s="100"/>
      <c r="G49" s="34" t="s">
        <v>222</v>
      </c>
    </row>
    <row r="50" spans="1:7" ht="23.1" customHeight="1">
      <c r="A50" s="144">
        <v>41</v>
      </c>
      <c r="B50" s="161"/>
      <c r="C50" s="162" t="s">
        <v>33</v>
      </c>
      <c r="D50" s="101" t="s">
        <v>163</v>
      </c>
      <c r="E50" s="102"/>
      <c r="F50" s="103"/>
      <c r="G50" s="34" t="s">
        <v>223</v>
      </c>
    </row>
    <row r="51" spans="1:7" ht="23.1" customHeight="1">
      <c r="A51" s="130">
        <v>42</v>
      </c>
      <c r="B51" s="131"/>
      <c r="C51" s="132" t="s">
        <v>35</v>
      </c>
      <c r="D51" s="95" t="s">
        <v>163</v>
      </c>
      <c r="E51" s="96"/>
      <c r="F51" s="97"/>
      <c r="G51" s="34" t="s">
        <v>143</v>
      </c>
    </row>
    <row r="52" spans="1:7" ht="23.1" customHeight="1">
      <c r="A52" s="129">
        <v>43</v>
      </c>
      <c r="B52" s="136"/>
      <c r="C52" s="152" t="s">
        <v>30</v>
      </c>
      <c r="D52" s="92" t="s">
        <v>163</v>
      </c>
      <c r="E52" s="93"/>
      <c r="F52" s="94"/>
      <c r="G52" s="34" t="s">
        <v>144</v>
      </c>
    </row>
    <row r="53" spans="1:7" ht="23.1" customHeight="1">
      <c r="A53" s="130">
        <v>44</v>
      </c>
      <c r="B53" s="131"/>
      <c r="C53" s="132" t="s">
        <v>26</v>
      </c>
      <c r="D53" s="123" t="s">
        <v>163</v>
      </c>
      <c r="E53" s="124"/>
      <c r="F53" s="125"/>
      <c r="G53" s="34" t="s">
        <v>145</v>
      </c>
    </row>
    <row r="54" spans="1:7" ht="23.1" customHeight="1">
      <c r="A54" s="129">
        <v>45</v>
      </c>
      <c r="B54" s="136"/>
      <c r="C54" s="152" t="s">
        <v>28</v>
      </c>
      <c r="D54" s="126" t="s">
        <v>163</v>
      </c>
      <c r="E54" s="127"/>
      <c r="F54" s="128"/>
      <c r="G54" s="34" t="s">
        <v>146</v>
      </c>
    </row>
    <row r="55" spans="1:7" ht="23.1" customHeight="1">
      <c r="A55" s="130">
        <v>46</v>
      </c>
      <c r="B55" s="131"/>
      <c r="C55" s="132" t="s">
        <v>27</v>
      </c>
      <c r="D55" s="95" t="s">
        <v>163</v>
      </c>
      <c r="E55" s="96"/>
      <c r="F55" s="97"/>
      <c r="G55" s="34" t="s">
        <v>147</v>
      </c>
    </row>
    <row r="56" spans="1:7" ht="23.1" customHeight="1">
      <c r="A56" s="129">
        <v>47</v>
      </c>
      <c r="B56" s="136"/>
      <c r="C56" s="152" t="s">
        <v>29</v>
      </c>
      <c r="D56" s="92" t="s">
        <v>163</v>
      </c>
      <c r="E56" s="93"/>
      <c r="F56" s="94"/>
      <c r="G56" s="34" t="s">
        <v>224</v>
      </c>
    </row>
    <row r="57" spans="1:7" ht="23.1" customHeight="1">
      <c r="A57" s="130">
        <v>48</v>
      </c>
      <c r="B57" s="131"/>
      <c r="C57" s="132" t="s">
        <v>32</v>
      </c>
      <c r="D57" s="95" t="s">
        <v>163</v>
      </c>
      <c r="E57" s="96"/>
      <c r="F57" s="97"/>
      <c r="G57" s="34" t="s">
        <v>225</v>
      </c>
    </row>
    <row r="58" spans="1:7" ht="23.1" customHeight="1">
      <c r="A58" s="129">
        <v>49</v>
      </c>
      <c r="B58" s="136"/>
      <c r="C58" s="152" t="s">
        <v>34</v>
      </c>
      <c r="D58" s="92" t="s">
        <v>163</v>
      </c>
      <c r="E58" s="93"/>
      <c r="F58" s="94"/>
      <c r="G58" s="34" t="s">
        <v>226</v>
      </c>
    </row>
    <row r="59" spans="1:7" ht="23.1" customHeight="1" thickBot="1">
      <c r="A59" s="176">
        <v>50</v>
      </c>
      <c r="B59" s="137"/>
      <c r="C59" s="138" t="s">
        <v>31</v>
      </c>
      <c r="D59" s="120" t="s">
        <v>163</v>
      </c>
      <c r="E59" s="121"/>
      <c r="F59" s="122"/>
      <c r="G59" s="34" t="s">
        <v>227</v>
      </c>
    </row>
    <row r="60" spans="1:7" ht="15" thickTop="1"/>
    <row r="61" spans="1:7" ht="16.2">
      <c r="C61" s="29"/>
    </row>
    <row r="62" spans="1:7">
      <c r="A62" s="31" t="s">
        <v>75</v>
      </c>
    </row>
    <row r="63" spans="1:7" ht="15" thickBot="1">
      <c r="A63" s="2" t="s">
        <v>74</v>
      </c>
      <c r="C63" s="2" t="s">
        <v>57</v>
      </c>
      <c r="D63" s="28"/>
      <c r="E63" s="28"/>
      <c r="F63" s="28"/>
    </row>
    <row r="64" spans="1:7" ht="23.1" customHeight="1" thickTop="1">
      <c r="A64" s="23">
        <v>51</v>
      </c>
      <c r="B64" s="24"/>
      <c r="C64" s="24" t="s">
        <v>51</v>
      </c>
      <c r="D64" s="89" t="s">
        <v>163</v>
      </c>
      <c r="E64" s="90"/>
      <c r="F64" s="91"/>
      <c r="G64" s="34" t="s">
        <v>148</v>
      </c>
    </row>
    <row r="65" spans="1:8" ht="23.1" customHeight="1">
      <c r="A65" s="11">
        <v>52</v>
      </c>
      <c r="B65" s="12"/>
      <c r="C65" s="12" t="s">
        <v>52</v>
      </c>
      <c r="D65" s="95" t="s">
        <v>163</v>
      </c>
      <c r="E65" s="96"/>
      <c r="F65" s="97"/>
      <c r="G65" s="34" t="s">
        <v>149</v>
      </c>
    </row>
    <row r="66" spans="1:8" ht="23.1" customHeight="1">
      <c r="A66" s="22">
        <v>53</v>
      </c>
      <c r="B66" s="21"/>
      <c r="C66" s="21" t="s">
        <v>53</v>
      </c>
      <c r="D66" s="92" t="s">
        <v>163</v>
      </c>
      <c r="E66" s="93"/>
      <c r="F66" s="94"/>
      <c r="G66" s="34" t="s">
        <v>150</v>
      </c>
    </row>
    <row r="67" spans="1:8" ht="23.1" customHeight="1">
      <c r="A67" s="11">
        <v>54</v>
      </c>
      <c r="B67" s="12"/>
      <c r="C67" s="12" t="s">
        <v>54</v>
      </c>
      <c r="D67" s="95" t="s">
        <v>163</v>
      </c>
      <c r="E67" s="96"/>
      <c r="F67" s="97"/>
      <c r="G67" s="34" t="s">
        <v>151</v>
      </c>
    </row>
    <row r="68" spans="1:8" ht="23.1" customHeight="1">
      <c r="A68" s="22">
        <v>55</v>
      </c>
      <c r="B68" s="21"/>
      <c r="C68" s="21" t="s">
        <v>25</v>
      </c>
      <c r="D68" s="92" t="s">
        <v>163</v>
      </c>
      <c r="E68" s="93"/>
      <c r="F68" s="94"/>
      <c r="G68" s="34" t="s">
        <v>152</v>
      </c>
    </row>
    <row r="69" spans="1:8" ht="23.1" customHeight="1">
      <c r="A69" s="11">
        <v>56</v>
      </c>
      <c r="B69" s="12"/>
      <c r="C69" s="12" t="s">
        <v>55</v>
      </c>
      <c r="D69" s="95" t="s">
        <v>163</v>
      </c>
      <c r="E69" s="96"/>
      <c r="F69" s="97"/>
      <c r="G69" s="34" t="s">
        <v>153</v>
      </c>
    </row>
    <row r="70" spans="1:8" ht="23.1" customHeight="1" thickBot="1">
      <c r="A70" s="25">
        <v>57</v>
      </c>
      <c r="B70" s="26"/>
      <c r="C70" s="26" t="s">
        <v>56</v>
      </c>
      <c r="D70" s="116" t="s">
        <v>163</v>
      </c>
      <c r="E70" s="117"/>
      <c r="F70" s="118"/>
      <c r="G70" s="34" t="s">
        <v>154</v>
      </c>
    </row>
    <row r="72" spans="1:8" ht="18" customHeight="1">
      <c r="C72" s="29" t="s">
        <v>170</v>
      </c>
    </row>
    <row r="73" spans="1:8" ht="4.8" customHeight="1" thickBot="1"/>
    <row r="74" spans="1:8" ht="15" thickTop="1">
      <c r="C74" s="66" t="s">
        <v>93</v>
      </c>
      <c r="D74" s="32" t="s">
        <v>193</v>
      </c>
      <c r="E74" s="32"/>
      <c r="F74" s="32"/>
      <c r="G74" s="43"/>
    </row>
    <row r="75" spans="1:8" ht="15" thickBot="1">
      <c r="D75" s="2" t="s">
        <v>65</v>
      </c>
      <c r="E75" s="2" t="s">
        <v>161</v>
      </c>
      <c r="F75" s="34"/>
      <c r="G75" s="2" t="s">
        <v>162</v>
      </c>
    </row>
    <row r="76" spans="1:8" ht="19.95" customHeight="1" thickBot="1">
      <c r="C76" s="4" t="s">
        <v>158</v>
      </c>
      <c r="D76" s="62"/>
      <c r="E76" s="62"/>
      <c r="F76" s="34" t="s">
        <v>166</v>
      </c>
      <c r="G76" s="2" t="s">
        <v>242</v>
      </c>
    </row>
    <row r="77" spans="1:8" ht="19.95" customHeight="1" thickBot="1">
      <c r="C77" s="4" t="s">
        <v>160</v>
      </c>
      <c r="D77" s="62"/>
      <c r="E77" s="62"/>
      <c r="F77" s="34" t="s">
        <v>168</v>
      </c>
      <c r="G77" s="2" t="s">
        <v>244</v>
      </c>
    </row>
    <row r="78" spans="1:8" ht="19.95" customHeight="1" thickBot="1">
      <c r="C78" s="4" t="s">
        <v>157</v>
      </c>
      <c r="D78" s="62"/>
      <c r="E78" s="62"/>
      <c r="F78" s="34" t="s">
        <v>165</v>
      </c>
      <c r="G78" s="2" t="s">
        <v>241</v>
      </c>
    </row>
    <row r="79" spans="1:8" ht="19.95" customHeight="1" thickBot="1">
      <c r="C79" s="4" t="s">
        <v>159</v>
      </c>
      <c r="D79" s="62"/>
      <c r="E79" s="62"/>
      <c r="F79" s="34" t="s">
        <v>167</v>
      </c>
      <c r="G79" s="2" t="s">
        <v>243</v>
      </c>
    </row>
    <row r="80" spans="1:8">
      <c r="D80" s="3"/>
      <c r="E80" s="3"/>
      <c r="F80" s="3"/>
      <c r="H80" s="55"/>
    </row>
    <row r="81" spans="2:7">
      <c r="C81" s="4"/>
    </row>
    <row r="82" spans="2:7">
      <c r="D82" s="20"/>
      <c r="E82" s="20"/>
      <c r="F82" s="20"/>
      <c r="G82" s="2"/>
    </row>
    <row r="83" spans="2:7">
      <c r="G83" s="2"/>
    </row>
    <row r="84" spans="2:7">
      <c r="D84" s="3"/>
      <c r="E84" s="3"/>
      <c r="G84" s="2"/>
    </row>
    <row r="85" spans="2:7">
      <c r="G85" s="2"/>
    </row>
    <row r="86" spans="2:7">
      <c r="C86" s="4"/>
      <c r="D86" s="20"/>
      <c r="E86" s="20"/>
    </row>
    <row r="87" spans="2:7">
      <c r="C87" s="4"/>
    </row>
    <row r="88" spans="2:7">
      <c r="B88" s="27"/>
      <c r="C88" s="4"/>
      <c r="D88" s="3"/>
      <c r="E88" s="3"/>
      <c r="F88" s="3"/>
    </row>
    <row r="89" spans="2:7">
      <c r="C89" s="4"/>
    </row>
    <row r="90" spans="2:7">
      <c r="C90" s="4"/>
      <c r="D90" s="20"/>
      <c r="E90" s="20"/>
      <c r="F90" s="20"/>
    </row>
    <row r="91" spans="2:7">
      <c r="C91" s="4"/>
    </row>
    <row r="92" spans="2:7">
      <c r="C92" s="4"/>
      <c r="D92" s="3"/>
      <c r="E92" s="3"/>
      <c r="F92" s="3"/>
    </row>
    <row r="93" spans="2:7">
      <c r="C93" s="4"/>
    </row>
    <row r="94" spans="2:7">
      <c r="C94" s="4"/>
      <c r="D94" s="20"/>
      <c r="E94" s="20"/>
      <c r="F94" s="20"/>
    </row>
  </sheetData>
  <sheetProtection algorithmName="SHA-512" hashValue="amXg85gbc5cLJApYR9ymCxNAsjfBhFeBZWhYZjOiX73LedJ8a2a3qbLcmePY4OmFfbWtktU1LFBRuwxSTj6LEw==" saltValue="+txe1bBnoRKjhMUvIOuUjg==" spinCount="100000" sheet="1" objects="1" scenarios="1"/>
  <mergeCells count="61">
    <mergeCell ref="D68:F68"/>
    <mergeCell ref="D69:F69"/>
    <mergeCell ref="D70:F70"/>
    <mergeCell ref="D59:F59"/>
    <mergeCell ref="D9:F9"/>
    <mergeCell ref="D64:F64"/>
    <mergeCell ref="D65:F65"/>
    <mergeCell ref="D66:F66"/>
    <mergeCell ref="D67:F67"/>
    <mergeCell ref="D53:F53"/>
    <mergeCell ref="D54:F54"/>
    <mergeCell ref="D55:F55"/>
    <mergeCell ref="D56:F56"/>
    <mergeCell ref="D57:F57"/>
    <mergeCell ref="D58:F58"/>
    <mergeCell ref="D47:F47"/>
    <mergeCell ref="D48:F48"/>
    <mergeCell ref="D49:F49"/>
    <mergeCell ref="D50:F50"/>
    <mergeCell ref="D51:F51"/>
    <mergeCell ref="D52:F52"/>
    <mergeCell ref="D41:F41"/>
    <mergeCell ref="D42:F42"/>
    <mergeCell ref="D43:F43"/>
    <mergeCell ref="D44:F44"/>
    <mergeCell ref="D45:F45"/>
    <mergeCell ref="D46:F46"/>
    <mergeCell ref="D35:F35"/>
    <mergeCell ref="D36:F36"/>
    <mergeCell ref="D37:F37"/>
    <mergeCell ref="D38:F38"/>
    <mergeCell ref="D39:F39"/>
    <mergeCell ref="D40:F40"/>
    <mergeCell ref="D29:F29"/>
    <mergeCell ref="D30:F30"/>
    <mergeCell ref="D31:F31"/>
    <mergeCell ref="D32:F32"/>
    <mergeCell ref="D33:F33"/>
    <mergeCell ref="D34:F34"/>
    <mergeCell ref="D23:F23"/>
    <mergeCell ref="D24:F24"/>
    <mergeCell ref="D25:F25"/>
    <mergeCell ref="D26:F26"/>
    <mergeCell ref="D27:F27"/>
    <mergeCell ref="D28:F28"/>
    <mergeCell ref="D17:F17"/>
    <mergeCell ref="D18:F18"/>
    <mergeCell ref="D19:F19"/>
    <mergeCell ref="D20:F20"/>
    <mergeCell ref="D21:F21"/>
    <mergeCell ref="D22:F22"/>
    <mergeCell ref="D11:F11"/>
    <mergeCell ref="D12:F12"/>
    <mergeCell ref="D13:F13"/>
    <mergeCell ref="D14:F14"/>
    <mergeCell ref="D15:F15"/>
    <mergeCell ref="D16:F16"/>
    <mergeCell ref="C1:C2"/>
    <mergeCell ref="C3:C4"/>
    <mergeCell ref="E4:F4"/>
    <mergeCell ref="D10:F10"/>
  </mergeCells>
  <phoneticPr fontId="3"/>
  <dataValidations count="2">
    <dataValidation type="list" allowBlank="1" showInputMessage="1" showErrorMessage="1" prompt="１～６の数字を選択または記入（半角）" sqref="D10:D59">
      <formula1>#REF!</formula1>
    </dataValidation>
    <dataValidation type="list" allowBlank="1" showInputMessage="1" showErrorMessage="1" prompt="１～６の数字を選択または入力（半角）" sqref="D64:D70">
      <formula1>#REF!</formula1>
    </dataValidation>
  </dataValidations>
  <printOptions horizontalCentered="1" verticalCentered="1"/>
  <pageMargins left="0.31496062992125984" right="0.31496062992125984" top="0.35433070866141736" bottom="0.35433070866141736" header="0.31496062992125984" footer="0.31496062992125984"/>
  <pageSetup paperSize="9" scale="50"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L94"/>
  <sheetViews>
    <sheetView view="pageBreakPreview" topLeftCell="A91" zoomScaleNormal="90" zoomScaleSheetLayoutView="100" zoomScalePageLayoutView="50" workbookViewId="0">
      <selection activeCell="C160" sqref="C160"/>
    </sheetView>
  </sheetViews>
  <sheetFormatPr defaultColWidth="9" defaultRowHeight="14.4"/>
  <cols>
    <col min="1" max="1" width="4.59765625" style="2" bestFit="1" customWidth="1"/>
    <col min="2" max="2" width="1.19921875" style="2" customWidth="1"/>
    <col min="3" max="3" width="126.8984375" style="2" customWidth="1"/>
    <col min="4" max="6" width="7.69921875" style="2" customWidth="1"/>
    <col min="7" max="7" width="9" style="34"/>
    <col min="8" max="11" width="9" style="2"/>
    <col min="12" max="14" width="9" style="2" bestFit="1" customWidth="1"/>
    <col min="15" max="15" width="9.19921875" style="2" bestFit="1" customWidth="1"/>
    <col min="16" max="16384" width="9" style="2"/>
  </cols>
  <sheetData>
    <row r="1" spans="1:12">
      <c r="C1" s="82" t="s">
        <v>86</v>
      </c>
    </row>
    <row r="2" spans="1:12">
      <c r="C2" s="82"/>
      <c r="D2" s="2" t="s">
        <v>76</v>
      </c>
      <c r="E2" s="2" t="s">
        <v>71</v>
      </c>
    </row>
    <row r="3" spans="1:12">
      <c r="C3" s="83" t="s">
        <v>245</v>
      </c>
    </row>
    <row r="4" spans="1:12">
      <c r="C4" s="84"/>
      <c r="D4" s="63"/>
      <c r="E4" s="85"/>
      <c r="F4" s="85"/>
      <c r="G4" s="2"/>
    </row>
    <row r="5" spans="1:12">
      <c r="A5" s="34" t="s">
        <v>73</v>
      </c>
      <c r="D5" s="34"/>
      <c r="G5" s="2"/>
    </row>
    <row r="6" spans="1:12">
      <c r="A6" s="2" t="s">
        <v>81</v>
      </c>
      <c r="C6" s="34" t="s">
        <v>83</v>
      </c>
      <c r="D6" s="30"/>
      <c r="E6" s="33"/>
      <c r="F6" s="39" t="s">
        <v>84</v>
      </c>
    </row>
    <row r="7" spans="1:12">
      <c r="A7" s="34" t="s">
        <v>72</v>
      </c>
      <c r="F7" s="39" t="s">
        <v>85</v>
      </c>
    </row>
    <row r="8" spans="1:12">
      <c r="B8" s="64"/>
      <c r="C8" s="65" t="s">
        <v>169</v>
      </c>
    </row>
    <row r="9" spans="1:12" ht="15" thickBot="1">
      <c r="A9" s="2" t="s">
        <v>66</v>
      </c>
      <c r="C9" s="2" t="s">
        <v>57</v>
      </c>
      <c r="D9" s="119" t="s">
        <v>164</v>
      </c>
      <c r="E9" s="119"/>
      <c r="F9" s="119"/>
      <c r="G9" s="44" t="s">
        <v>95</v>
      </c>
      <c r="H9" s="2" t="s">
        <v>82</v>
      </c>
      <c r="L9" s="6" t="s">
        <v>70</v>
      </c>
    </row>
    <row r="10" spans="1:12" ht="23.1" customHeight="1" thickTop="1">
      <c r="A10" s="146">
        <v>1</v>
      </c>
      <c r="B10" s="147"/>
      <c r="C10" s="148" t="s">
        <v>50</v>
      </c>
      <c r="D10" s="89" t="s">
        <v>163</v>
      </c>
      <c r="E10" s="90"/>
      <c r="F10" s="91"/>
      <c r="G10" s="34" t="s">
        <v>207</v>
      </c>
      <c r="L10" s="10">
        <v>1</v>
      </c>
    </row>
    <row r="11" spans="1:12" ht="23.1" customHeight="1">
      <c r="A11" s="130">
        <v>2</v>
      </c>
      <c r="B11" s="131"/>
      <c r="C11" s="132" t="s">
        <v>40</v>
      </c>
      <c r="D11" s="95" t="s">
        <v>163</v>
      </c>
      <c r="E11" s="96"/>
      <c r="F11" s="97"/>
      <c r="G11" s="34" t="s">
        <v>119</v>
      </c>
      <c r="L11" s="10">
        <v>2</v>
      </c>
    </row>
    <row r="12" spans="1:12" ht="23.1" customHeight="1">
      <c r="A12" s="129">
        <v>3</v>
      </c>
      <c r="B12" s="136"/>
      <c r="C12" s="152" t="s">
        <v>41</v>
      </c>
      <c r="D12" s="92" t="s">
        <v>163</v>
      </c>
      <c r="E12" s="93"/>
      <c r="F12" s="94"/>
      <c r="G12" s="34" t="s">
        <v>120</v>
      </c>
      <c r="L12" s="10">
        <v>3</v>
      </c>
    </row>
    <row r="13" spans="1:12" ht="23.1" customHeight="1">
      <c r="A13" s="130">
        <v>4</v>
      </c>
      <c r="B13" s="131"/>
      <c r="C13" s="132" t="s">
        <v>36</v>
      </c>
      <c r="D13" s="95" t="s">
        <v>163</v>
      </c>
      <c r="E13" s="96"/>
      <c r="F13" s="97"/>
      <c r="G13" s="34" t="s">
        <v>121</v>
      </c>
      <c r="L13" s="10">
        <v>4</v>
      </c>
    </row>
    <row r="14" spans="1:12" ht="23.1" customHeight="1">
      <c r="A14" s="129">
        <v>5</v>
      </c>
      <c r="B14" s="136"/>
      <c r="C14" s="152" t="s">
        <v>37</v>
      </c>
      <c r="D14" s="92" t="s">
        <v>163</v>
      </c>
      <c r="E14" s="93"/>
      <c r="F14" s="94"/>
      <c r="G14" s="34" t="s">
        <v>122</v>
      </c>
      <c r="L14" s="10">
        <v>5</v>
      </c>
    </row>
    <row r="15" spans="1:12" ht="23.1" customHeight="1">
      <c r="A15" s="130">
        <v>6</v>
      </c>
      <c r="B15" s="131"/>
      <c r="C15" s="132" t="s">
        <v>39</v>
      </c>
      <c r="D15" s="95" t="s">
        <v>163</v>
      </c>
      <c r="E15" s="96"/>
      <c r="F15" s="97"/>
      <c r="G15" s="34" t="s">
        <v>123</v>
      </c>
      <c r="L15" s="19">
        <v>6</v>
      </c>
    </row>
    <row r="16" spans="1:12" ht="23.1" customHeight="1">
      <c r="A16" s="129">
        <v>7</v>
      </c>
      <c r="B16" s="136"/>
      <c r="C16" s="152" t="s">
        <v>38</v>
      </c>
      <c r="D16" s="92" t="s">
        <v>163</v>
      </c>
      <c r="E16" s="93"/>
      <c r="F16" s="94"/>
      <c r="G16" s="34" t="s">
        <v>124</v>
      </c>
    </row>
    <row r="17" spans="1:7" ht="23.1" customHeight="1">
      <c r="A17" s="130">
        <v>8</v>
      </c>
      <c r="B17" s="131"/>
      <c r="C17" s="132" t="s">
        <v>42</v>
      </c>
      <c r="D17" s="95" t="s">
        <v>163</v>
      </c>
      <c r="E17" s="96"/>
      <c r="F17" s="97"/>
      <c r="G17" s="34" t="s">
        <v>125</v>
      </c>
    </row>
    <row r="18" spans="1:7" ht="23.1" customHeight="1">
      <c r="A18" s="129">
        <v>9</v>
      </c>
      <c r="B18" s="136"/>
      <c r="C18" s="152" t="s">
        <v>43</v>
      </c>
      <c r="D18" s="92" t="s">
        <v>163</v>
      </c>
      <c r="E18" s="93"/>
      <c r="F18" s="94"/>
      <c r="G18" s="34" t="s">
        <v>126</v>
      </c>
    </row>
    <row r="19" spans="1:7" ht="23.1" customHeight="1" thickBot="1">
      <c r="A19" s="142">
        <v>10</v>
      </c>
      <c r="B19" s="166"/>
      <c r="C19" s="167" t="s">
        <v>49</v>
      </c>
      <c r="D19" s="98" t="s">
        <v>163</v>
      </c>
      <c r="E19" s="99"/>
      <c r="F19" s="100"/>
      <c r="G19" s="70" t="s">
        <v>127</v>
      </c>
    </row>
    <row r="20" spans="1:7" ht="23.1" customHeight="1">
      <c r="A20" s="143">
        <v>11</v>
      </c>
      <c r="B20" s="156"/>
      <c r="C20" s="157" t="s">
        <v>47</v>
      </c>
      <c r="D20" s="101" t="s">
        <v>163</v>
      </c>
      <c r="E20" s="102"/>
      <c r="F20" s="103"/>
      <c r="G20" s="70" t="s">
        <v>128</v>
      </c>
    </row>
    <row r="21" spans="1:7" ht="23.1" customHeight="1">
      <c r="A21" s="130">
        <v>12</v>
      </c>
      <c r="B21" s="131"/>
      <c r="C21" s="132" t="s">
        <v>45</v>
      </c>
      <c r="D21" s="95" t="s">
        <v>163</v>
      </c>
      <c r="E21" s="96"/>
      <c r="F21" s="97"/>
      <c r="G21" s="70" t="s">
        <v>129</v>
      </c>
    </row>
    <row r="22" spans="1:7" ht="23.1" customHeight="1">
      <c r="A22" s="129">
        <v>13</v>
      </c>
      <c r="B22" s="136"/>
      <c r="C22" s="152" t="s">
        <v>44</v>
      </c>
      <c r="D22" s="92" t="s">
        <v>163</v>
      </c>
      <c r="E22" s="93"/>
      <c r="F22" s="94"/>
      <c r="G22" s="70" t="s">
        <v>130</v>
      </c>
    </row>
    <row r="23" spans="1:7" ht="23.1" customHeight="1">
      <c r="A23" s="130">
        <v>14</v>
      </c>
      <c r="B23" s="131"/>
      <c r="C23" s="132" t="s">
        <v>48</v>
      </c>
      <c r="D23" s="95" t="s">
        <v>163</v>
      </c>
      <c r="E23" s="96"/>
      <c r="F23" s="97"/>
      <c r="G23" s="70" t="s">
        <v>131</v>
      </c>
    </row>
    <row r="24" spans="1:7" ht="23.1" customHeight="1">
      <c r="A24" s="129">
        <v>15</v>
      </c>
      <c r="B24" s="136"/>
      <c r="C24" s="152" t="s">
        <v>46</v>
      </c>
      <c r="D24" s="92" t="s">
        <v>163</v>
      </c>
      <c r="E24" s="93"/>
      <c r="F24" s="94"/>
      <c r="G24" s="70" t="s">
        <v>132</v>
      </c>
    </row>
    <row r="25" spans="1:7" ht="23.1" customHeight="1">
      <c r="A25" s="130">
        <v>16</v>
      </c>
      <c r="B25" s="131"/>
      <c r="C25" s="132" t="s">
        <v>19</v>
      </c>
      <c r="D25" s="95" t="s">
        <v>163</v>
      </c>
      <c r="E25" s="96"/>
      <c r="F25" s="97"/>
      <c r="G25" s="34" t="s">
        <v>133</v>
      </c>
    </row>
    <row r="26" spans="1:7" ht="23.1" customHeight="1">
      <c r="A26" s="129">
        <v>17</v>
      </c>
      <c r="B26" s="136"/>
      <c r="C26" s="152" t="s">
        <v>17</v>
      </c>
      <c r="D26" s="92" t="s">
        <v>163</v>
      </c>
      <c r="E26" s="93"/>
      <c r="F26" s="94"/>
      <c r="G26" s="34" t="s">
        <v>134</v>
      </c>
    </row>
    <row r="27" spans="1:7" ht="23.1" customHeight="1">
      <c r="A27" s="130">
        <v>18</v>
      </c>
      <c r="B27" s="131"/>
      <c r="C27" s="132" t="s">
        <v>22</v>
      </c>
      <c r="D27" s="95" t="s">
        <v>163</v>
      </c>
      <c r="E27" s="96"/>
      <c r="F27" s="97"/>
      <c r="G27" s="34" t="s">
        <v>135</v>
      </c>
    </row>
    <row r="28" spans="1:7" ht="23.1" customHeight="1">
      <c r="A28" s="129">
        <v>19</v>
      </c>
      <c r="B28" s="136"/>
      <c r="C28" s="152" t="s">
        <v>12</v>
      </c>
      <c r="D28" s="92" t="s">
        <v>163</v>
      </c>
      <c r="E28" s="93"/>
      <c r="F28" s="94"/>
      <c r="G28" s="34" t="s">
        <v>136</v>
      </c>
    </row>
    <row r="29" spans="1:7" ht="23.1" customHeight="1" thickBot="1">
      <c r="A29" s="145">
        <v>20</v>
      </c>
      <c r="B29" s="171"/>
      <c r="C29" s="172" t="s">
        <v>4</v>
      </c>
      <c r="D29" s="98" t="s">
        <v>163</v>
      </c>
      <c r="E29" s="99"/>
      <c r="F29" s="100"/>
      <c r="G29" s="34" t="s">
        <v>137</v>
      </c>
    </row>
    <row r="30" spans="1:7" ht="23.1" customHeight="1">
      <c r="A30" s="144">
        <v>21</v>
      </c>
      <c r="B30" s="161"/>
      <c r="C30" s="162" t="s">
        <v>7</v>
      </c>
      <c r="D30" s="101" t="s">
        <v>163</v>
      </c>
      <c r="E30" s="102"/>
      <c r="F30" s="103"/>
      <c r="G30" s="34" t="s">
        <v>138</v>
      </c>
    </row>
    <row r="31" spans="1:7" ht="23.1" customHeight="1">
      <c r="A31" s="130">
        <v>22</v>
      </c>
      <c r="B31" s="131"/>
      <c r="C31" s="132" t="s">
        <v>0</v>
      </c>
      <c r="D31" s="95" t="s">
        <v>163</v>
      </c>
      <c r="E31" s="96"/>
      <c r="F31" s="97"/>
      <c r="G31" s="34" t="s">
        <v>139</v>
      </c>
    </row>
    <row r="32" spans="1:7" ht="23.1" customHeight="1">
      <c r="A32" s="129">
        <v>23</v>
      </c>
      <c r="B32" s="136"/>
      <c r="C32" s="152" t="s">
        <v>8</v>
      </c>
      <c r="D32" s="92" t="s">
        <v>163</v>
      </c>
      <c r="E32" s="93"/>
      <c r="F32" s="94"/>
      <c r="G32" s="34" t="s">
        <v>140</v>
      </c>
    </row>
    <row r="33" spans="1:7" ht="23.1" customHeight="1">
      <c r="A33" s="130">
        <v>24</v>
      </c>
      <c r="B33" s="131"/>
      <c r="C33" s="132" t="s">
        <v>23</v>
      </c>
      <c r="D33" s="95" t="s">
        <v>163</v>
      </c>
      <c r="E33" s="96"/>
      <c r="F33" s="97"/>
      <c r="G33" s="34" t="s">
        <v>141</v>
      </c>
    </row>
    <row r="34" spans="1:7" ht="23.1" customHeight="1">
      <c r="A34" s="129">
        <v>25</v>
      </c>
      <c r="B34" s="136"/>
      <c r="C34" s="152" t="s">
        <v>11</v>
      </c>
      <c r="D34" s="104" t="s">
        <v>163</v>
      </c>
      <c r="E34" s="105"/>
      <c r="F34" s="106"/>
      <c r="G34" s="34" t="s">
        <v>142</v>
      </c>
    </row>
    <row r="35" spans="1:7" ht="23.1" customHeight="1">
      <c r="A35" s="130">
        <v>26</v>
      </c>
      <c r="B35" s="131"/>
      <c r="C35" s="132" t="s">
        <v>15</v>
      </c>
      <c r="D35" s="107" t="s">
        <v>163</v>
      </c>
      <c r="E35" s="108"/>
      <c r="F35" s="109"/>
      <c r="G35" s="34" t="s">
        <v>208</v>
      </c>
    </row>
    <row r="36" spans="1:7" ht="23.1" customHeight="1">
      <c r="A36" s="129">
        <v>27</v>
      </c>
      <c r="B36" s="136"/>
      <c r="C36" s="152" t="s">
        <v>16</v>
      </c>
      <c r="D36" s="92" t="s">
        <v>163</v>
      </c>
      <c r="E36" s="93"/>
      <c r="F36" s="94"/>
      <c r="G36" s="34" t="s">
        <v>209</v>
      </c>
    </row>
    <row r="37" spans="1:7" ht="23.1" customHeight="1">
      <c r="A37" s="130">
        <v>28</v>
      </c>
      <c r="B37" s="131"/>
      <c r="C37" s="132" t="s">
        <v>18</v>
      </c>
      <c r="D37" s="95" t="s">
        <v>163</v>
      </c>
      <c r="E37" s="96"/>
      <c r="F37" s="97"/>
      <c r="G37" s="34" t="s">
        <v>210</v>
      </c>
    </row>
    <row r="38" spans="1:7" ht="23.1" customHeight="1">
      <c r="A38" s="129">
        <v>29</v>
      </c>
      <c r="B38" s="136"/>
      <c r="C38" s="152" t="s">
        <v>21</v>
      </c>
      <c r="D38" s="92" t="s">
        <v>163</v>
      </c>
      <c r="E38" s="93"/>
      <c r="F38" s="94"/>
      <c r="G38" s="34" t="s">
        <v>211</v>
      </c>
    </row>
    <row r="39" spans="1:7" ht="23.1" customHeight="1" thickBot="1">
      <c r="A39" s="142">
        <v>30</v>
      </c>
      <c r="B39" s="166"/>
      <c r="C39" s="167" t="s">
        <v>6</v>
      </c>
      <c r="D39" s="98" t="s">
        <v>163</v>
      </c>
      <c r="E39" s="99"/>
      <c r="F39" s="100"/>
      <c r="G39" s="34" t="s">
        <v>212</v>
      </c>
    </row>
    <row r="40" spans="1:7" ht="23.1" customHeight="1">
      <c r="A40" s="143">
        <v>31</v>
      </c>
      <c r="B40" s="156"/>
      <c r="C40" s="157" t="s">
        <v>10</v>
      </c>
      <c r="D40" s="101" t="s">
        <v>163</v>
      </c>
      <c r="E40" s="102"/>
      <c r="F40" s="103"/>
      <c r="G40" s="34" t="s">
        <v>213</v>
      </c>
    </row>
    <row r="41" spans="1:7" ht="23.1" customHeight="1">
      <c r="A41" s="130">
        <v>32</v>
      </c>
      <c r="B41" s="131"/>
      <c r="C41" s="132" t="s">
        <v>2</v>
      </c>
      <c r="D41" s="95" t="s">
        <v>163</v>
      </c>
      <c r="E41" s="96"/>
      <c r="F41" s="97"/>
      <c r="G41" s="34" t="s">
        <v>214</v>
      </c>
    </row>
    <row r="42" spans="1:7" ht="23.1" customHeight="1">
      <c r="A42" s="129">
        <v>33</v>
      </c>
      <c r="B42" s="136"/>
      <c r="C42" s="152" t="s">
        <v>3</v>
      </c>
      <c r="D42" s="92" t="s">
        <v>163</v>
      </c>
      <c r="E42" s="93"/>
      <c r="F42" s="94"/>
      <c r="G42" s="34" t="s">
        <v>215</v>
      </c>
    </row>
    <row r="43" spans="1:7" ht="23.1" customHeight="1">
      <c r="A43" s="130">
        <v>34</v>
      </c>
      <c r="B43" s="131"/>
      <c r="C43" s="132" t="s">
        <v>9</v>
      </c>
      <c r="D43" s="110" t="s">
        <v>163</v>
      </c>
      <c r="E43" s="111"/>
      <c r="F43" s="112"/>
      <c r="G43" s="34" t="s">
        <v>216</v>
      </c>
    </row>
    <row r="44" spans="1:7" ht="23.1" customHeight="1">
      <c r="A44" s="129">
        <v>35</v>
      </c>
      <c r="B44" s="136"/>
      <c r="C44" s="152" t="s">
        <v>14</v>
      </c>
      <c r="D44" s="113" t="s">
        <v>163</v>
      </c>
      <c r="E44" s="114"/>
      <c r="F44" s="115"/>
      <c r="G44" s="34" t="s">
        <v>217</v>
      </c>
    </row>
    <row r="45" spans="1:7" ht="23.1" customHeight="1">
      <c r="A45" s="130">
        <v>36</v>
      </c>
      <c r="B45" s="131"/>
      <c r="C45" s="132" t="s">
        <v>13</v>
      </c>
      <c r="D45" s="95" t="s">
        <v>163</v>
      </c>
      <c r="E45" s="96"/>
      <c r="F45" s="97"/>
      <c r="G45" s="34" t="s">
        <v>218</v>
      </c>
    </row>
    <row r="46" spans="1:7" ht="23.1" customHeight="1">
      <c r="A46" s="129">
        <v>37</v>
      </c>
      <c r="B46" s="136"/>
      <c r="C46" s="152" t="s">
        <v>5</v>
      </c>
      <c r="D46" s="92" t="s">
        <v>163</v>
      </c>
      <c r="E46" s="93"/>
      <c r="F46" s="94"/>
      <c r="G46" s="34" t="s">
        <v>219</v>
      </c>
    </row>
    <row r="47" spans="1:7" ht="23.1" customHeight="1">
      <c r="A47" s="130">
        <v>38</v>
      </c>
      <c r="B47" s="131"/>
      <c r="C47" s="132" t="s">
        <v>1</v>
      </c>
      <c r="D47" s="95" t="s">
        <v>163</v>
      </c>
      <c r="E47" s="96"/>
      <c r="F47" s="97"/>
      <c r="G47" s="34" t="s">
        <v>220</v>
      </c>
    </row>
    <row r="48" spans="1:7" ht="23.1" customHeight="1">
      <c r="A48" s="129">
        <v>39</v>
      </c>
      <c r="B48" s="136"/>
      <c r="C48" s="152" t="s">
        <v>20</v>
      </c>
      <c r="D48" s="92" t="s">
        <v>163</v>
      </c>
      <c r="E48" s="93"/>
      <c r="F48" s="94"/>
      <c r="G48" s="34" t="s">
        <v>221</v>
      </c>
    </row>
    <row r="49" spans="1:7" ht="23.1" customHeight="1" thickBot="1">
      <c r="A49" s="145">
        <v>40</v>
      </c>
      <c r="B49" s="171"/>
      <c r="C49" s="172" t="s">
        <v>24</v>
      </c>
      <c r="D49" s="98" t="s">
        <v>163</v>
      </c>
      <c r="E49" s="99"/>
      <c r="F49" s="100"/>
      <c r="G49" s="34" t="s">
        <v>222</v>
      </c>
    </row>
    <row r="50" spans="1:7" ht="23.1" customHeight="1">
      <c r="A50" s="144">
        <v>41</v>
      </c>
      <c r="B50" s="161"/>
      <c r="C50" s="162" t="s">
        <v>33</v>
      </c>
      <c r="D50" s="101" t="s">
        <v>163</v>
      </c>
      <c r="E50" s="102"/>
      <c r="F50" s="103"/>
      <c r="G50" s="34" t="s">
        <v>223</v>
      </c>
    </row>
    <row r="51" spans="1:7" ht="23.1" customHeight="1">
      <c r="A51" s="130">
        <v>42</v>
      </c>
      <c r="B51" s="131"/>
      <c r="C51" s="132" t="s">
        <v>35</v>
      </c>
      <c r="D51" s="95" t="s">
        <v>163</v>
      </c>
      <c r="E51" s="96"/>
      <c r="F51" s="97"/>
      <c r="G51" s="34" t="s">
        <v>143</v>
      </c>
    </row>
    <row r="52" spans="1:7" ht="23.1" customHeight="1">
      <c r="A52" s="129">
        <v>43</v>
      </c>
      <c r="B52" s="136"/>
      <c r="C52" s="152" t="s">
        <v>30</v>
      </c>
      <c r="D52" s="92" t="s">
        <v>163</v>
      </c>
      <c r="E52" s="93"/>
      <c r="F52" s="94"/>
      <c r="G52" s="34" t="s">
        <v>144</v>
      </c>
    </row>
    <row r="53" spans="1:7" ht="23.1" customHeight="1">
      <c r="A53" s="130">
        <v>44</v>
      </c>
      <c r="B53" s="131"/>
      <c r="C53" s="132" t="s">
        <v>26</v>
      </c>
      <c r="D53" s="123" t="s">
        <v>163</v>
      </c>
      <c r="E53" s="124"/>
      <c r="F53" s="125"/>
      <c r="G53" s="34" t="s">
        <v>145</v>
      </c>
    </row>
    <row r="54" spans="1:7" ht="23.1" customHeight="1">
      <c r="A54" s="129">
        <v>45</v>
      </c>
      <c r="B54" s="136"/>
      <c r="C54" s="152" t="s">
        <v>28</v>
      </c>
      <c r="D54" s="126" t="s">
        <v>163</v>
      </c>
      <c r="E54" s="127"/>
      <c r="F54" s="128"/>
      <c r="G54" s="34" t="s">
        <v>146</v>
      </c>
    </row>
    <row r="55" spans="1:7" ht="23.1" customHeight="1">
      <c r="A55" s="130">
        <v>46</v>
      </c>
      <c r="B55" s="131"/>
      <c r="C55" s="132" t="s">
        <v>27</v>
      </c>
      <c r="D55" s="95" t="s">
        <v>163</v>
      </c>
      <c r="E55" s="96"/>
      <c r="F55" s="97"/>
      <c r="G55" s="34" t="s">
        <v>147</v>
      </c>
    </row>
    <row r="56" spans="1:7" ht="23.1" customHeight="1">
      <c r="A56" s="129">
        <v>47</v>
      </c>
      <c r="B56" s="136"/>
      <c r="C56" s="152" t="s">
        <v>29</v>
      </c>
      <c r="D56" s="92" t="s">
        <v>163</v>
      </c>
      <c r="E56" s="93"/>
      <c r="F56" s="94"/>
      <c r="G56" s="34" t="s">
        <v>224</v>
      </c>
    </row>
    <row r="57" spans="1:7" ht="23.1" customHeight="1">
      <c r="A57" s="130">
        <v>48</v>
      </c>
      <c r="B57" s="131"/>
      <c r="C57" s="132" t="s">
        <v>32</v>
      </c>
      <c r="D57" s="95" t="s">
        <v>163</v>
      </c>
      <c r="E57" s="96"/>
      <c r="F57" s="97"/>
      <c r="G57" s="34" t="s">
        <v>225</v>
      </c>
    </row>
    <row r="58" spans="1:7" ht="23.1" customHeight="1">
      <c r="A58" s="129">
        <v>49</v>
      </c>
      <c r="B58" s="136"/>
      <c r="C58" s="152" t="s">
        <v>34</v>
      </c>
      <c r="D58" s="92" t="s">
        <v>163</v>
      </c>
      <c r="E58" s="93"/>
      <c r="F58" s="94"/>
      <c r="G58" s="34" t="s">
        <v>226</v>
      </c>
    </row>
    <row r="59" spans="1:7" ht="23.1" customHeight="1" thickBot="1">
      <c r="A59" s="176">
        <v>50</v>
      </c>
      <c r="B59" s="137"/>
      <c r="C59" s="138" t="s">
        <v>31</v>
      </c>
      <c r="D59" s="120" t="s">
        <v>163</v>
      </c>
      <c r="E59" s="121"/>
      <c r="F59" s="122"/>
      <c r="G59" s="34" t="s">
        <v>227</v>
      </c>
    </row>
    <row r="60" spans="1:7" ht="15" thickTop="1"/>
    <row r="61" spans="1:7" ht="16.2">
      <c r="C61" s="29"/>
    </row>
    <row r="62" spans="1:7">
      <c r="A62" s="31" t="s">
        <v>75</v>
      </c>
    </row>
    <row r="63" spans="1:7" ht="15" thickBot="1">
      <c r="A63" s="2" t="s">
        <v>74</v>
      </c>
      <c r="C63" s="2" t="s">
        <v>57</v>
      </c>
      <c r="D63" s="28"/>
      <c r="E63" s="28"/>
      <c r="F63" s="28"/>
    </row>
    <row r="64" spans="1:7" ht="23.1" customHeight="1" thickTop="1">
      <c r="A64" s="23">
        <v>51</v>
      </c>
      <c r="B64" s="24"/>
      <c r="C64" s="24" t="s">
        <v>51</v>
      </c>
      <c r="D64" s="89" t="s">
        <v>163</v>
      </c>
      <c r="E64" s="90"/>
      <c r="F64" s="91"/>
      <c r="G64" s="34" t="s">
        <v>148</v>
      </c>
    </row>
    <row r="65" spans="1:8" ht="23.1" customHeight="1">
      <c r="A65" s="11">
        <v>52</v>
      </c>
      <c r="B65" s="12"/>
      <c r="C65" s="12" t="s">
        <v>52</v>
      </c>
      <c r="D65" s="95" t="s">
        <v>163</v>
      </c>
      <c r="E65" s="96"/>
      <c r="F65" s="97"/>
      <c r="G65" s="34" t="s">
        <v>149</v>
      </c>
    </row>
    <row r="66" spans="1:8" ht="23.1" customHeight="1">
      <c r="A66" s="22">
        <v>53</v>
      </c>
      <c r="B66" s="21"/>
      <c r="C66" s="21" t="s">
        <v>53</v>
      </c>
      <c r="D66" s="92" t="s">
        <v>163</v>
      </c>
      <c r="E66" s="93"/>
      <c r="F66" s="94"/>
      <c r="G66" s="34" t="s">
        <v>150</v>
      </c>
    </row>
    <row r="67" spans="1:8" ht="23.1" customHeight="1">
      <c r="A67" s="11">
        <v>54</v>
      </c>
      <c r="B67" s="12"/>
      <c r="C67" s="12" t="s">
        <v>54</v>
      </c>
      <c r="D67" s="95" t="s">
        <v>163</v>
      </c>
      <c r="E67" s="96"/>
      <c r="F67" s="97"/>
      <c r="G67" s="34" t="s">
        <v>151</v>
      </c>
    </row>
    <row r="68" spans="1:8" ht="23.1" customHeight="1">
      <c r="A68" s="22">
        <v>55</v>
      </c>
      <c r="B68" s="21"/>
      <c r="C68" s="21" t="s">
        <v>25</v>
      </c>
      <c r="D68" s="92" t="s">
        <v>163</v>
      </c>
      <c r="E68" s="93"/>
      <c r="F68" s="94"/>
      <c r="G68" s="34" t="s">
        <v>152</v>
      </c>
    </row>
    <row r="69" spans="1:8" ht="23.1" customHeight="1">
      <c r="A69" s="11">
        <v>56</v>
      </c>
      <c r="B69" s="12"/>
      <c r="C69" s="12" t="s">
        <v>55</v>
      </c>
      <c r="D69" s="95" t="s">
        <v>163</v>
      </c>
      <c r="E69" s="96"/>
      <c r="F69" s="97"/>
      <c r="G69" s="34" t="s">
        <v>153</v>
      </c>
    </row>
    <row r="70" spans="1:8" ht="23.1" customHeight="1" thickBot="1">
      <c r="A70" s="25">
        <v>57</v>
      </c>
      <c r="B70" s="26"/>
      <c r="C70" s="26" t="s">
        <v>56</v>
      </c>
      <c r="D70" s="116" t="s">
        <v>163</v>
      </c>
      <c r="E70" s="117"/>
      <c r="F70" s="118"/>
      <c r="G70" s="34" t="s">
        <v>154</v>
      </c>
    </row>
    <row r="72" spans="1:8" ht="18" customHeight="1">
      <c r="C72" s="29" t="s">
        <v>170</v>
      </c>
    </row>
    <row r="73" spans="1:8" ht="4.8" customHeight="1" thickBot="1"/>
    <row r="74" spans="1:8" ht="15" thickTop="1">
      <c r="C74" s="66" t="s">
        <v>93</v>
      </c>
      <c r="D74" s="32" t="s">
        <v>193</v>
      </c>
      <c r="E74" s="32"/>
      <c r="F74" s="32"/>
      <c r="G74" s="43"/>
    </row>
    <row r="75" spans="1:8" ht="15" thickBot="1">
      <c r="D75" s="2" t="s">
        <v>65</v>
      </c>
      <c r="E75" s="2" t="s">
        <v>161</v>
      </c>
      <c r="F75" s="34"/>
      <c r="G75" s="2" t="s">
        <v>162</v>
      </c>
    </row>
    <row r="76" spans="1:8" ht="19.95" customHeight="1" thickBot="1">
      <c r="C76" s="4" t="s">
        <v>158</v>
      </c>
      <c r="D76" s="62"/>
      <c r="E76" s="62"/>
      <c r="F76" s="34" t="s">
        <v>166</v>
      </c>
      <c r="G76" s="2" t="s">
        <v>242</v>
      </c>
    </row>
    <row r="77" spans="1:8" ht="19.95" customHeight="1" thickBot="1">
      <c r="C77" s="4" t="s">
        <v>160</v>
      </c>
      <c r="D77" s="62"/>
      <c r="E77" s="62"/>
      <c r="F77" s="34" t="s">
        <v>168</v>
      </c>
      <c r="G77" s="2" t="s">
        <v>244</v>
      </c>
    </row>
    <row r="78" spans="1:8" ht="19.95" customHeight="1" thickBot="1">
      <c r="C78" s="4" t="s">
        <v>157</v>
      </c>
      <c r="D78" s="62"/>
      <c r="E78" s="62"/>
      <c r="F78" s="34" t="s">
        <v>165</v>
      </c>
      <c r="G78" s="2" t="s">
        <v>241</v>
      </c>
    </row>
    <row r="79" spans="1:8" ht="19.95" customHeight="1" thickBot="1">
      <c r="C79" s="4" t="s">
        <v>159</v>
      </c>
      <c r="D79" s="62"/>
      <c r="E79" s="62"/>
      <c r="F79" s="34" t="s">
        <v>167</v>
      </c>
      <c r="G79" s="2" t="s">
        <v>243</v>
      </c>
    </row>
    <row r="80" spans="1:8">
      <c r="D80" s="3"/>
      <c r="E80" s="3"/>
      <c r="F80" s="3"/>
      <c r="H80" s="55"/>
    </row>
    <row r="81" spans="2:7">
      <c r="C81" s="4"/>
    </row>
    <row r="82" spans="2:7">
      <c r="D82" s="20"/>
      <c r="E82" s="20"/>
      <c r="F82" s="20"/>
      <c r="G82" s="2"/>
    </row>
    <row r="83" spans="2:7">
      <c r="G83" s="2"/>
    </row>
    <row r="84" spans="2:7">
      <c r="D84" s="3"/>
      <c r="E84" s="3"/>
      <c r="G84" s="2"/>
    </row>
    <row r="85" spans="2:7">
      <c r="G85" s="2"/>
    </row>
    <row r="86" spans="2:7">
      <c r="C86" s="4"/>
      <c r="D86" s="20"/>
      <c r="E86" s="20"/>
    </row>
    <row r="87" spans="2:7">
      <c r="C87" s="4"/>
    </row>
    <row r="88" spans="2:7">
      <c r="B88" s="27"/>
      <c r="C88" s="4"/>
      <c r="D88" s="3"/>
      <c r="E88" s="3"/>
      <c r="F88" s="3"/>
    </row>
    <row r="89" spans="2:7">
      <c r="C89" s="4"/>
    </row>
    <row r="90" spans="2:7">
      <c r="C90" s="4"/>
      <c r="D90" s="20"/>
      <c r="E90" s="20"/>
      <c r="F90" s="20"/>
    </row>
    <row r="91" spans="2:7">
      <c r="C91" s="4"/>
    </row>
    <row r="92" spans="2:7">
      <c r="C92" s="4"/>
      <c r="D92" s="3"/>
      <c r="E92" s="3"/>
      <c r="F92" s="3"/>
    </row>
    <row r="93" spans="2:7">
      <c r="C93" s="4"/>
    </row>
    <row r="94" spans="2:7">
      <c r="C94" s="4"/>
      <c r="D94" s="20"/>
      <c r="E94" s="20"/>
      <c r="F94" s="20"/>
    </row>
  </sheetData>
  <sheetProtection algorithmName="SHA-512" hashValue="5W0aZaYn0EC4uqGgg+sy7hxMmg9+3ZsJsYTOQLQ0SdHTf89vOqAcyTprQqwrT7JDTqe+NV+3L6ltJZCOLtZJmQ==" saltValue="nuHBRQNzI3Jj+ZWyykFzJA==" spinCount="100000" sheet="1" objects="1" scenarios="1"/>
  <mergeCells count="61">
    <mergeCell ref="D70:F70"/>
    <mergeCell ref="D64:F64"/>
    <mergeCell ref="D65:F65"/>
    <mergeCell ref="D66:F66"/>
    <mergeCell ref="D67:F67"/>
    <mergeCell ref="D68:F68"/>
    <mergeCell ref="D69:F69"/>
    <mergeCell ref="D54:F54"/>
    <mergeCell ref="D55:F55"/>
    <mergeCell ref="D56:F56"/>
    <mergeCell ref="D57:F57"/>
    <mergeCell ref="D58:F58"/>
    <mergeCell ref="D59:F59"/>
    <mergeCell ref="D48:F48"/>
    <mergeCell ref="D49:F49"/>
    <mergeCell ref="D50:F50"/>
    <mergeCell ref="D51:F51"/>
    <mergeCell ref="D52:F52"/>
    <mergeCell ref="D53:F53"/>
    <mergeCell ref="D42:F42"/>
    <mergeCell ref="D43:F43"/>
    <mergeCell ref="D44:F44"/>
    <mergeCell ref="D45:F45"/>
    <mergeCell ref="D46:F46"/>
    <mergeCell ref="D47:F47"/>
    <mergeCell ref="D36:F36"/>
    <mergeCell ref="D37:F37"/>
    <mergeCell ref="D38:F38"/>
    <mergeCell ref="D39:F39"/>
    <mergeCell ref="D40:F40"/>
    <mergeCell ref="D41:F41"/>
    <mergeCell ref="D30:F30"/>
    <mergeCell ref="D31:F31"/>
    <mergeCell ref="D32:F32"/>
    <mergeCell ref="D33:F33"/>
    <mergeCell ref="D34:F34"/>
    <mergeCell ref="D35:F35"/>
    <mergeCell ref="D24:F24"/>
    <mergeCell ref="D25:F25"/>
    <mergeCell ref="D26:F26"/>
    <mergeCell ref="D27:F27"/>
    <mergeCell ref="D28:F28"/>
    <mergeCell ref="D29:F29"/>
    <mergeCell ref="D18:F18"/>
    <mergeCell ref="D19:F19"/>
    <mergeCell ref="D20:F20"/>
    <mergeCell ref="D21:F21"/>
    <mergeCell ref="D22:F22"/>
    <mergeCell ref="D23:F23"/>
    <mergeCell ref="D12:F12"/>
    <mergeCell ref="D13:F13"/>
    <mergeCell ref="D14:F14"/>
    <mergeCell ref="D15:F15"/>
    <mergeCell ref="D16:F16"/>
    <mergeCell ref="D17:F17"/>
    <mergeCell ref="C1:C2"/>
    <mergeCell ref="C3:C4"/>
    <mergeCell ref="E4:F4"/>
    <mergeCell ref="D9:F9"/>
    <mergeCell ref="D10:F10"/>
    <mergeCell ref="D11:F11"/>
  </mergeCells>
  <phoneticPr fontId="3"/>
  <dataValidations count="2">
    <dataValidation type="list" allowBlank="1" showInputMessage="1" showErrorMessage="1" prompt="１～６の数字を選択または入力（半角）" sqref="D64:D70">
      <formula1>#REF!</formula1>
    </dataValidation>
    <dataValidation type="list" allowBlank="1" showInputMessage="1" showErrorMessage="1" prompt="１～６の数字を選択または記入（半角）" sqref="D10:D59">
      <formula1>#REF!</formula1>
    </dataValidation>
  </dataValidations>
  <printOptions horizontalCentered="1" verticalCentered="1"/>
  <pageMargins left="0.23622047244094491" right="0.23622047244094491" top="0.35433070866141736" bottom="0.35433070866141736" header="0.31496062992125984" footer="0.31496062992125984"/>
  <pageSetup paperSize="9" scale="65" orientation="landscape" horizontalDpi="0" verticalDpi="0" r:id="rId1"/>
  <rowBreaks count="3" manualBreakCount="3">
    <brk id="39" max="6" man="1"/>
    <brk id="73" max="6" man="1"/>
    <brk id="12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シートの説明</vt:lpstr>
      <vt:lpstr>評価シート (記入例Excel)</vt:lpstr>
      <vt:lpstr>評価シート</vt:lpstr>
      <vt:lpstr>参考用シート</vt:lpstr>
      <vt:lpstr>グラフ大</vt:lpstr>
      <vt:lpstr>評価シート (手書印刷用)</vt:lpstr>
      <vt:lpstr>評価シート (手書印刷用) (拡大版)</vt:lpstr>
      <vt:lpstr>参考用シート!Print_Area</vt:lpstr>
      <vt:lpstr>評価シート!Print_Area</vt:lpstr>
      <vt:lpstr>'評価シート (記入例Excel)'!Print_Area</vt:lpstr>
      <vt:lpstr>'評価シート (手書印刷用)'!Print_Area</vt:lpstr>
      <vt:lpstr>'評価シート (手書印刷用) (拡大版)'!Print_Area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ｋ</dc:creator>
  <cp:lastModifiedBy>ｋ</cp:lastModifiedBy>
  <cp:lastPrinted>2023-03-08T11:41:13Z</cp:lastPrinted>
  <dcterms:created xsi:type="dcterms:W3CDTF">2022-12-26T08:10:30Z</dcterms:created>
  <dcterms:modified xsi:type="dcterms:W3CDTF">2023-03-08T13:33:30Z</dcterms:modified>
</cp:coreProperties>
</file>